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37" firstSheet="1" activeTab="1"/>
  </bookViews>
  <sheets>
    <sheet name="修正履歴" sheetId="1" state="hidden" r:id="rId1"/>
    <sheet name="概第一面" sheetId="2" r:id="rId2"/>
    <sheet name="概第一面-2" sheetId="3" r:id="rId3"/>
    <sheet name="概第一面-3" sheetId="4" r:id="rId4"/>
    <sheet name="概第二面" sheetId="5" r:id="rId5"/>
    <sheet name="概第三面" sheetId="6" r:id="rId6"/>
    <sheet name="概第一面 (別紙)" sheetId="7" r:id="rId7"/>
    <sheet name="引受承諾書" sheetId="8" state="hidden" r:id="rId8"/>
  </sheets>
  <definedNames>
    <definedName name="_xlfn.IFERROR" hidden="1">#NAME?</definedName>
    <definedName name="_xlfn.SINGLE" hidden="1">#NAME?</definedName>
    <definedName name="_xlnm.Print_Area" localSheetId="7">'引受承諾書'!$A$1:$AG$46</definedName>
    <definedName name="_xlnm.Print_Area" localSheetId="1">'概第一面'!$A$1:$AC$64</definedName>
    <definedName name="_xlnm.Print_Area" localSheetId="6">'概第一面 (別紙)'!$A$1:$AC$32</definedName>
    <definedName name="_xlnm.Print_Area" localSheetId="2">'概第一面-2'!$A$1:$AC$50</definedName>
    <definedName name="_xlnm.Print_Area" localSheetId="3">'概第一面-3'!$A$1:$AC$58</definedName>
    <definedName name="_xlnm.Print_Area" localSheetId="5">'概第三面'!$A$1:$AC$9</definedName>
    <definedName name="_xlnm.Print_Area" localSheetId="4">'概第二面'!$A$1:$AC$78</definedName>
  </definedNames>
  <calcPr fullCalcOnLoad="1"/>
</workbook>
</file>

<file path=xl/comments2.xml><?xml version="1.0" encoding="utf-8"?>
<comments xmlns="http://schemas.openxmlformats.org/spreadsheetml/2006/main">
  <authors>
    <author>uotori</author>
  </authors>
  <commentList>
    <comment ref="I15" authorId="0">
      <text>
        <r>
          <rPr>
            <b/>
            <sz val="9"/>
            <rFont val="ＭＳ Ｐゴシック"/>
            <family val="3"/>
          </rPr>
          <t>ハイフンはつけなくて結構です</t>
        </r>
      </text>
    </comment>
    <comment ref="I23" authorId="0">
      <text>
        <r>
          <rPr>
            <b/>
            <sz val="9"/>
            <rFont val="ＭＳ Ｐゴシック"/>
            <family val="3"/>
          </rPr>
          <t>ハイフンはつけなくて結構です</t>
        </r>
      </text>
    </comment>
    <comment ref="I32" authorId="0">
      <text>
        <r>
          <rPr>
            <b/>
            <sz val="9"/>
            <rFont val="ＭＳ Ｐゴシック"/>
            <family val="3"/>
          </rPr>
          <t>ハイフンはつけなくて結構です</t>
        </r>
      </text>
    </comment>
    <comment ref="I42" authorId="0">
      <text>
        <r>
          <rPr>
            <b/>
            <sz val="9"/>
            <rFont val="ＭＳ Ｐゴシック"/>
            <family val="3"/>
          </rPr>
          <t>ハイフンはつけなくて結構です</t>
        </r>
      </text>
    </comment>
    <comment ref="I51" authorId="0">
      <text>
        <r>
          <rPr>
            <b/>
            <sz val="9"/>
            <rFont val="ＭＳ Ｐゴシック"/>
            <family val="3"/>
          </rPr>
          <t>ハイフンはつけなくて結構です</t>
        </r>
      </text>
    </comment>
    <comment ref="I60" authorId="0">
      <text>
        <r>
          <rPr>
            <b/>
            <sz val="9"/>
            <rFont val="ＭＳ Ｐゴシック"/>
            <family val="3"/>
          </rPr>
          <t>ハイフンはつけなくて結構です</t>
        </r>
      </text>
    </comment>
  </commentList>
</comments>
</file>

<file path=xl/comments3.xml><?xml version="1.0" encoding="utf-8"?>
<comments xmlns="http://schemas.openxmlformats.org/spreadsheetml/2006/main">
  <authors>
    <author>uotori</author>
  </authors>
  <commentList>
    <comment ref="I28" authorId="0">
      <text>
        <r>
          <rPr>
            <b/>
            <sz val="9"/>
            <rFont val="ＭＳ Ｐゴシック"/>
            <family val="3"/>
          </rPr>
          <t>ハイフンはつけなくて結構です</t>
        </r>
      </text>
    </comment>
    <comment ref="I37" authorId="0">
      <text>
        <r>
          <rPr>
            <b/>
            <sz val="9"/>
            <rFont val="ＭＳ Ｐゴシック"/>
            <family val="3"/>
          </rPr>
          <t>ハイフンはつけなくて結構です</t>
        </r>
      </text>
    </comment>
    <comment ref="I45" authorId="0">
      <text>
        <r>
          <rPr>
            <b/>
            <sz val="9"/>
            <rFont val="ＭＳ Ｐゴシック"/>
            <family val="3"/>
          </rPr>
          <t>ハイフンはつけなくて結構です</t>
        </r>
      </text>
    </comment>
  </commentList>
</comments>
</file>

<file path=xl/comments4.xml><?xml version="1.0" encoding="utf-8"?>
<comments xmlns="http://schemas.openxmlformats.org/spreadsheetml/2006/main">
  <authors>
    <author>uotori</author>
    <author>Fukunaga</author>
  </authors>
  <commentList>
    <comment ref="I3" authorId="0">
      <text>
        <r>
          <rPr>
            <b/>
            <sz val="9"/>
            <rFont val="ＭＳ Ｐゴシック"/>
            <family val="3"/>
          </rPr>
          <t>ハイフンはつけなくて結構です</t>
        </r>
      </text>
    </comment>
    <comment ref="I15" authorId="0">
      <text>
        <r>
          <rPr>
            <b/>
            <sz val="9"/>
            <rFont val="ＭＳ Ｐゴシック"/>
            <family val="3"/>
          </rPr>
          <t>ハイフンはつけなくて結構です</t>
        </r>
      </text>
    </comment>
    <comment ref="I25" authorId="0">
      <text>
        <r>
          <rPr>
            <b/>
            <sz val="9"/>
            <rFont val="ＭＳ Ｐゴシック"/>
            <family val="3"/>
          </rPr>
          <t>ハイフンはつけなくて結構です</t>
        </r>
      </text>
    </comment>
    <comment ref="I34" authorId="0">
      <text>
        <r>
          <rPr>
            <b/>
            <sz val="9"/>
            <rFont val="ＭＳ Ｐゴシック"/>
            <family val="3"/>
          </rPr>
          <t>ハイフンはつけなくて結構です</t>
        </r>
      </text>
    </comment>
    <comment ref="I43" authorId="0">
      <text>
        <r>
          <rPr>
            <b/>
            <sz val="9"/>
            <rFont val="ＭＳ Ｐゴシック"/>
            <family val="3"/>
          </rPr>
          <t>ハイフンはつけなくて結構です</t>
        </r>
      </text>
    </comment>
    <comment ref="H52" authorId="0">
      <text>
        <r>
          <rPr>
            <b/>
            <sz val="9"/>
            <rFont val="ＭＳ Ｐゴシック"/>
            <family val="3"/>
          </rPr>
          <t>ハイフンはつけなくて結構です</t>
        </r>
      </text>
    </comment>
    <comment ref="Q50" authorId="1">
      <text>
        <r>
          <rPr>
            <b/>
            <sz val="9"/>
            <rFont val="MS P ゴシック"/>
            <family val="3"/>
          </rPr>
          <t xml:space="preserve">特または般を選択してください。
</t>
        </r>
      </text>
    </comment>
  </commentList>
</comments>
</file>

<file path=xl/sharedStrings.xml><?xml version="1.0" encoding="utf-8"?>
<sst xmlns="http://schemas.openxmlformats.org/spreadsheetml/2006/main" count="890" uniqueCount="440">
  <si>
    <t>日</t>
  </si>
  <si>
    <t>年</t>
  </si>
  <si>
    <t>平成</t>
  </si>
  <si>
    <t>号</t>
  </si>
  <si>
    <t>【1．建築主】</t>
  </si>
  <si>
    <t>　【ｲ．氏名のﾌﾘｶﾞﾅ】</t>
  </si>
  <si>
    <t>　【ﾛ．氏名】</t>
  </si>
  <si>
    <t>　【ﾊ．郵便番号】</t>
  </si>
  <si>
    <t>　【ﾎ．電話番号】</t>
  </si>
  <si>
    <t>【2．代理者】</t>
  </si>
  <si>
    <t>　【ﾆ．郵便番号】</t>
  </si>
  <si>
    <t>　【ﾎ．所在地】</t>
  </si>
  <si>
    <t>　【ﾍ．電話番号】</t>
  </si>
  <si>
    <t>　【ｲ．氏名】</t>
  </si>
  <si>
    <t>　【ﾛ．勤務先】</t>
  </si>
  <si>
    <t>　【ﾆ．所在地】</t>
  </si>
  <si>
    <t>【5．工事監理者】</t>
  </si>
  <si>
    <t>【6．工事施工者】</t>
  </si>
  <si>
    <t>　建築物及びその敷地に関する事項</t>
  </si>
  <si>
    <t>市街化区域</t>
  </si>
  <si>
    <t>市街化調整区域</t>
  </si>
  <si>
    <t>都市計画区域及び準都市計画区域外　</t>
  </si>
  <si>
    <t>防火地域</t>
  </si>
  <si>
    <t>準防火地域</t>
  </si>
  <si>
    <t>指定なし</t>
  </si>
  <si>
    <t>移転</t>
  </si>
  <si>
    <t>用途変更</t>
  </si>
  <si>
    <t>大規模の修繕</t>
  </si>
  <si>
    <t>大規模の模様替</t>
  </si>
  <si>
    <t>新築</t>
  </si>
  <si>
    <t>造</t>
  </si>
  <si>
    <t>有</t>
  </si>
  <si>
    <t>無</t>
  </si>
  <si>
    <t>第</t>
  </si>
  <si>
    <t>）</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</si>
  <si>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</si>
  <si>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</si>
  <si>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</si>
  <si>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</si>
  <si>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</si>
  <si>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</si>
  <si>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</si>
  <si>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</si>
  <si>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</si>
  <si>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</si>
  <si>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</si>
  <si>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</si>
  <si>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</si>
  <si>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</si>
  <si>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</si>
  <si>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</si>
  <si>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</si>
  <si>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</si>
  <si>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</si>
  <si>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</si>
  <si>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</si>
  <si>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</si>
  <si>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</si>
  <si>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</si>
  <si>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</si>
  <si>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</si>
  <si>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</si>
  <si>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</si>
  <si>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</si>
  <si>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</si>
  <si>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</si>
  <si>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</si>
  <si>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</si>
  <si>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</si>
  <si>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</si>
  <si>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</si>
  <si>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</si>
  <si>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</si>
  <si>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</si>
  <si>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</si>
  <si>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</si>
  <si>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</si>
  <si>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</si>
  <si>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</si>
  <si>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</si>
  <si>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</si>
  <si>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</si>
  <si>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</si>
  <si>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</si>
  <si>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</si>
  <si>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</si>
  <si>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</si>
  <si>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</si>
  <si>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</si>
  <si>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</si>
  <si>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</si>
  <si>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</si>
  <si>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</si>
  <si>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</si>
  <si>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</si>
  <si>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</si>
  <si>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</si>
  <si>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</si>
  <si>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</si>
  <si>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</si>
  <si>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</si>
  <si>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</si>
  <si>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　建築主等の概要</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</si>
  <si>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</si>
  <si>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</si>
  <si>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</si>
  <si>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</si>
  <si>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</si>
  <si>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</si>
  <si>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</si>
  <si>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</si>
  <si>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</si>
  <si>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</si>
  <si>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</si>
  <si>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</si>
  <si>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</si>
  <si>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</si>
  <si>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</si>
  <si>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</si>
  <si>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</si>
  <si>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</si>
  <si>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　【ﾆ．住所】</t>
  </si>
  <si>
    <t>地下</t>
  </si>
  <si>
    <t>地上</t>
  </si>
  <si>
    <t>（代表となる設計者）</t>
  </si>
  <si>
    <t>（その他の設計者）</t>
  </si>
  <si>
    <t>（代表となる工事監理者）</t>
  </si>
  <si>
    <t>（その他の工事監理者）</t>
  </si>
  <si>
    <t>(</t>
  </si>
  <si>
    <t>)建築士(</t>
  </si>
  <si>
    <t>）登録第</t>
  </si>
  <si>
    <t>　【ｲ．資格】</t>
  </si>
  <si>
    <t>　【ﾊ．建築士事務所名】 (</t>
  </si>
  <si>
    <t>【4．建築設備の設計に関し意見を聴いた者】</t>
  </si>
  <si>
    <t>（代表となる建築設備の設計に関し意見を聴いた者）</t>
  </si>
  <si>
    <t>　【ﾄ．意見を聴いた設計図書】</t>
  </si>
  <si>
    <t>　【ﾍ．登録番号】</t>
  </si>
  <si>
    <t>（その他の建築設備の設計に関し意見を聴いた者）</t>
  </si>
  <si>
    <t>)建築士事務所(</t>
  </si>
  <si>
    <t>)知事登録第</t>
  </si>
  <si>
    <t>　【ﾛ．氏名】</t>
  </si>
  <si>
    <t>上記の設計者のうち、</t>
  </si>
  <si>
    <t>　【ｲ．氏名】</t>
  </si>
  <si>
    <t>　【ﾛ．資格】　構造設計一級建築士交付</t>
  </si>
  <si>
    <t>第</t>
  </si>
  <si>
    <t>　【ﾄ．作成又は確認した設計図書】</t>
  </si>
  <si>
    <t>　【ﾛ．資格】　設備設計一級建築士交付</t>
  </si>
  <si>
    <t>有</t>
  </si>
  <si>
    <t>無</t>
  </si>
  <si>
    <t xml:space="preserve">  【ﾍ．備蓄倉庫の部分】 </t>
  </si>
  <si>
    <t xml:space="preserve">  【ﾄ．蓄電池の設置部分】 </t>
  </si>
  <si>
    <t xml:space="preserve">  【ﾘ．貯水槽の設置部分】 </t>
  </si>
  <si>
    <t>　【ﾊ．エレベーターの昇降路の部分】</t>
  </si>
  <si>
    <t>)</t>
  </si>
  <si>
    <t>　【ﾄ．作成又は確認した設計図書】</t>
  </si>
  <si>
    <t>　【ﾊ．建築士事務所名】 (</t>
  </si>
  <si>
    <t>　【ﾛ．氏名】</t>
  </si>
  <si>
    <t>)建築士(</t>
  </si>
  <si>
    <t>)建築士事務所(</t>
  </si>
  <si>
    <t>　【ﾊ．建築士事務所名】 (</t>
  </si>
  <si>
    <t>　【ﾛ．氏名】</t>
  </si>
  <si>
    <t>）登録第</t>
  </si>
  <si>
    <t>)建築士(</t>
  </si>
  <si>
    <t>)知事登録第</t>
  </si>
  <si>
    <t>(</t>
  </si>
  <si>
    <t>【3．設計者】　　　　　　　　　　　　　　</t>
  </si>
  <si>
    <t>)建築士(</t>
  </si>
  <si>
    <t>　【ｲ．資格】</t>
  </si>
  <si>
    <t>建築計画概要書（第一面）</t>
  </si>
  <si>
    <t>規則別記</t>
  </si>
  <si>
    <t>第</t>
  </si>
  <si>
    <t>　【ｲ．氏名】</t>
  </si>
  <si>
    <t>　【ｲ．氏名】</t>
  </si>
  <si>
    <t>第</t>
  </si>
  <si>
    <t>建築士法第20条の３第３項の表示をした者</t>
  </si>
  <si>
    <t>第</t>
  </si>
  <si>
    <t>第</t>
  </si>
  <si>
    <t>建築士法第20条の３第１項の表示をした者</t>
  </si>
  <si>
    <t>建築士法第20条の２第３項の表示をした者</t>
  </si>
  <si>
    <t>建築士法第20条の２第１項の表示をした者</t>
  </si>
  <si>
    <t>　(構造設計一級建築士又は設備設計一級建築士である旨の表示をした者)</t>
  </si>
  <si>
    <t>【7．備考】</t>
  </si>
  <si>
    <t>(</t>
  </si>
  <si>
    <t>　【ﾄ．工事と照合する設計図書】</t>
  </si>
  <si>
    <t>　【ﾄ．工事と照合する設計図書】</t>
  </si>
  <si>
    <t>)知事登録第</t>
  </si>
  <si>
    <t>　【ﾊ．建築士事務所名】 (</t>
  </si>
  <si>
    <t>　【ﾄ．工事と照合する設計図書】</t>
  </si>
  <si>
    <t>)建築士事務所(</t>
  </si>
  <si>
    <t>　【ﾊ．建築士事務所名】 (</t>
  </si>
  <si>
    <t>(</t>
  </si>
  <si>
    <t>)知事登録第</t>
  </si>
  <si>
    <t>)建築士事務所(</t>
  </si>
  <si>
    <t>）</t>
  </si>
  <si>
    <t>（</t>
  </si>
  <si>
    <t>）</t>
  </si>
  <si>
    <t>回</t>
  </si>
  <si>
    <t>（</t>
  </si>
  <si>
    <t>（</t>
  </si>
  <si>
    <t>（</t>
  </si>
  <si>
    <t>）</t>
  </si>
  <si>
    <t>（特定工程）</t>
  </si>
  <si>
    <t>【17.特定工程工事終了予定年月日】</t>
  </si>
  <si>
    <t>【16.工事完了予定年月日】</t>
  </si>
  <si>
    <t>【15.工事着手予定年月日】</t>
  </si>
  <si>
    <t>【14.許可・認定等】</t>
  </si>
  <si>
    <t>北側高さ制限不適用</t>
  </si>
  <si>
    <t>隣地高さ制限不適用</t>
  </si>
  <si>
    <t>道路高さ制限不適用</t>
  </si>
  <si>
    <t xml:space="preserve">  【ﾎ.適用があるときは、特例の区分】</t>
  </si>
  <si>
    <t xml:space="preserve">  【ﾆ.建築基準法第５６条第７項の規定による特例の適用の有無】</t>
  </si>
  <si>
    <t xml:space="preserve">  【ﾊ.構造】　</t>
  </si>
  <si>
    <t>)</t>
  </si>
  <si>
    <t>)(</t>
  </si>
  <si>
    <t xml:space="preserve">( </t>
  </si>
  <si>
    <t xml:space="preserve">        　　　   　</t>
  </si>
  <si>
    <t xml:space="preserve">  【ﾛ.階数】</t>
  </si>
  <si>
    <t>ｍ</t>
  </si>
  <si>
    <t xml:space="preserve">  【ｲ.最高の高さ】　　　 </t>
  </si>
  <si>
    <t>)</t>
  </si>
  <si>
    <t>他の建築物</t>
  </si>
  <si>
    <t>)(</t>
  </si>
  <si>
    <t>申請に係る建築物</t>
  </si>
  <si>
    <t>【13.建築物の高さ等】</t>
  </si>
  <si>
    <t xml:space="preserve">  【ﾛ.同一敷地内の他の建築物の数】</t>
  </si>
  <si>
    <t xml:space="preserve">  【ｲ.申請に係る建築物の数】</t>
  </si>
  <si>
    <t>【12.建築物の数】</t>
  </si>
  <si>
    <t>％</t>
  </si>
  <si>
    <t>㎡</t>
  </si>
  <si>
    <t xml:space="preserve">  【ﾎ．自動車車庫等の部分】 </t>
  </si>
  <si>
    <t xml:space="preserve">  【ｲ.建築物全体】  </t>
  </si>
  <si>
    <t>合計</t>
  </si>
  <si>
    <t>申請以外の部分</t>
  </si>
  <si>
    <t>申請部分</t>
  </si>
  <si>
    <t>【11.延べ面積】</t>
  </si>
  <si>
    <t xml:space="preserve">  【ﾛ.建蔽率】</t>
  </si>
  <si>
    <t xml:space="preserve">  【ｲ.建築面積】</t>
  </si>
  <si>
    <t>【10.建築面積】</t>
  </si>
  <si>
    <t>改築</t>
  </si>
  <si>
    <t>増築　</t>
  </si>
  <si>
    <t>新築</t>
  </si>
  <si>
    <t>【9.工事種別】</t>
  </si>
  <si>
    <t xml:space="preserve"> )</t>
  </si>
  <si>
    <t xml:space="preserve"> (区分 </t>
  </si>
  <si>
    <t xml:space="preserve">【8.主要用途】 </t>
  </si>
  <si>
    <t xml:space="preserve">  【ﾁ.備考】</t>
  </si>
  <si>
    <t>%</t>
  </si>
  <si>
    <t xml:space="preserve">  【ﾄ.敷地に建築可能な建築面積を敷地面積で除した数値】</t>
  </si>
  <si>
    <t xml:space="preserve">  【ﾍ.敷地に建築可能な延べ面積を敷地面積で除した数値】</t>
  </si>
  <si>
    <t>(2)</t>
  </si>
  <si>
    <t>(1)</t>
  </si>
  <si>
    <t xml:space="preserve">  【ﾎ.敷地面積の合計】</t>
  </si>
  <si>
    <t xml:space="preserve"> ) </t>
  </si>
  <si>
    <t xml:space="preserve"> )( </t>
  </si>
  <si>
    <t xml:space="preserve">( </t>
  </si>
  <si>
    <t xml:space="preserve">  </t>
  </si>
  <si>
    <t xml:space="preserve">  【ﾆ.建築基準法第５３条第１項の規定による建築物の建蔽率】           　　　　　　</t>
  </si>
  <si>
    <t xml:space="preserve"> ) </t>
  </si>
  <si>
    <t xml:space="preserve">  【ﾊ.建築基準法第５２条第１項及び第２項の規定による建築物の容積率】     　　　　　　　　　　　　　　　　　　　</t>
  </si>
  <si>
    <t xml:space="preserve"> ( </t>
  </si>
  <si>
    <t xml:space="preserve">  【ﾛ.用途地域等】</t>
  </si>
  <si>
    <t xml:space="preserve"> (</t>
  </si>
  <si>
    <t>(1)</t>
  </si>
  <si>
    <t xml:space="preserve">  【ｲ.敷地面積】</t>
  </si>
  <si>
    <t>【7.敷地面積】</t>
  </si>
  <si>
    <t xml:space="preserve">  【ﾛ.敷地と接している部分の長さ】</t>
  </si>
  <si>
    <t xml:space="preserve">  【ｲ.幅員】</t>
  </si>
  <si>
    <t>【6.道路】</t>
  </si>
  <si>
    <t>【5.その他の区域、地域、地区又は街区】</t>
  </si>
  <si>
    <t>【4.防火地域】　　　□防火地域　　　□準防火地域　　　□指定なし</t>
  </si>
  <si>
    <t>準都市計画区域内</t>
  </si>
  <si>
    <t>区域区分非設定 )</t>
  </si>
  <si>
    <t>都市計画区域内　(</t>
  </si>
  <si>
    <t>【3.都市計画区域及び準都市計画区域の内外の別等】</t>
  </si>
  <si>
    <t>【2.住居表示】</t>
  </si>
  <si>
    <t>【1.地名地番】</t>
  </si>
  <si>
    <t>建築計画概要書（第二面）</t>
  </si>
  <si>
    <t>（注意）
１．第一面及び第二面関係
①　これらは第１号様式の第二面及び第三面の写しに代えることができます。この場合には、最上段に「建築計画概要書（第一面）」及び「建築計画概要書（第二面）」と明示してください。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第一面の５欄及び６欄は、それぞれ工事監理者又は工事施工者が未定のときは、後で定まってから工事着手前に届け出てください。この場合には、当機関が届出のあつた旨を明示した上で記入します。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t>
  </si>
  <si>
    <t>　配置図</t>
  </si>
  <si>
    <t>　付近見取図</t>
  </si>
  <si>
    <t>建築計画概要書（第三面）</t>
  </si>
  <si>
    <t>（別紙）</t>
  </si>
  <si>
    <t>※確認済証・番号</t>
  </si>
  <si>
    <t>株式会社　都市建築確認センター</t>
  </si>
  <si>
    <t>※受付欄</t>
  </si>
  <si>
    <t>東京都</t>
  </si>
  <si>
    <t>第１種低層</t>
  </si>
  <si>
    <t>第２種低層</t>
  </si>
  <si>
    <t>第１種中高層</t>
  </si>
  <si>
    <t>第２種中高層</t>
  </si>
  <si>
    <t>第１種住居</t>
  </si>
  <si>
    <t>第２種住居</t>
  </si>
  <si>
    <t>商業地域</t>
  </si>
  <si>
    <t>近隣商業地域</t>
  </si>
  <si>
    <t>準工業地域</t>
  </si>
  <si>
    <t>工業地域</t>
  </si>
  <si>
    <t>工業専用地域</t>
  </si>
  <si>
    <t>準住居地域</t>
  </si>
  <si>
    <t>造　一部</t>
  </si>
  <si>
    <t>指定なし</t>
  </si>
  <si>
    <t>埼玉県</t>
  </si>
  <si>
    <t>神奈川県</t>
  </si>
  <si>
    <t>千葉県</t>
  </si>
  <si>
    <t>群馬県</t>
  </si>
  <si>
    <t>栃木県</t>
  </si>
  <si>
    <t>茨城県</t>
  </si>
  <si>
    <t>北海道</t>
  </si>
  <si>
    <t>青森県</t>
  </si>
  <si>
    <t>岩手県</t>
  </si>
  <si>
    <t>秋田県</t>
  </si>
  <si>
    <t>宮城県</t>
  </si>
  <si>
    <t>山形県</t>
  </si>
  <si>
    <t>福島県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</si>
  <si>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</si>
  <si>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</si>
  <si>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</si>
  <si>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</si>
  <si>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</si>
  <si>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</si>
  <si>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</si>
  <si>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</si>
  <si>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</si>
  <si>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</si>
  <si>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</si>
  <si>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</si>
  <si>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</si>
  <si>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</si>
  <si>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</si>
  <si>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</si>
  <si>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</si>
  <si>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</si>
  <si>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</si>
  <si>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</si>
  <si>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</si>
  <si>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</si>
  <si>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</si>
  <si>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</si>
  <si>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</si>
  <si>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</si>
  <si>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</si>
  <si>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</si>
  <si>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</si>
  <si>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</si>
  <si>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</si>
  <si>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</si>
  <si>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</si>
  <si>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東京都知事</t>
  </si>
  <si>
    <t>神奈川県知事</t>
  </si>
  <si>
    <t>埼玉県知事</t>
  </si>
  <si>
    <t>千葉県知事</t>
  </si>
  <si>
    <t>群馬県知事</t>
  </si>
  <si>
    <t>栃木県知事</t>
  </si>
  <si>
    <t>茨城県知事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</si>
  <si>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</si>
  <si>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</si>
  <si>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</si>
  <si>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</si>
  <si>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</si>
  <si>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</si>
  <si>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</si>
  <si>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</si>
  <si>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</si>
  <si>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</si>
  <si>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</si>
  <si>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</si>
  <si>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</si>
  <si>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</si>
  <si>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</si>
  <si>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</si>
  <si>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</si>
  <si>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</si>
  <si>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</si>
  <si>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</si>
  <si>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</si>
  <si>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</si>
  <si>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</si>
  <si>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</si>
  <si>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</si>
  <si>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</si>
  <si>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</si>
  <si>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</si>
  <si>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</si>
  <si>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</si>
  <si>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</si>
  <si>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</si>
  <si>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</si>
  <si>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</si>
  <si>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</si>
  <si>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</si>
  <si>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</si>
  <si>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</si>
  <si>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</si>
  <si>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</si>
  <si>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</si>
  <si>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田園住居地域</t>
  </si>
  <si>
    <t>　【ﾙ．住宅の部分】　　　 　</t>
  </si>
  <si>
    <t>　【ﾇ．宅配ボックスの設置部分】　　　 　</t>
  </si>
  <si>
    <t>　【ﾜ．延べ面積】</t>
  </si>
  <si>
    <t xml:space="preserve">  【ｶ．容積率】</t>
  </si>
  <si>
    <t xml:space="preserve">　【ｦ．老人ホーム等の部分】　　　 </t>
  </si>
  <si>
    <t xml:space="preserve">  【ﾁ．自家発電設備の設置部分】 </t>
  </si>
  <si>
    <t>　【ﾆ．共同住宅又は老人ホーム等の共用の廊下等の部分】</t>
  </si>
  <si>
    <t xml:space="preserve">  【ﾛ.地階の住宅又は老人ホーム等の部分】 </t>
  </si>
  <si>
    <t>令和</t>
  </si>
  <si>
    <t>令和　　　年　　　月　　　日</t>
  </si>
  <si>
    <t>第三号様式（第一条の三、第三条、第三条の三、第三条の四、第三条の七、第三条の十、第六条の三、第十一条の三関係）（Ａ４）</t>
  </si>
  <si>
    <t>【19.建築基準法第１２条第３項の規定による検査を要する防火設備の有無】</t>
  </si>
  <si>
    <t>【20.その他必要な事項】</t>
  </si>
  <si>
    <t>【18.建築基準法第１２条第１項の規定による調査の要否】</t>
  </si>
  <si>
    <t>要</t>
  </si>
  <si>
    <t>否</t>
  </si>
  <si>
    <t xml:space="preserve"> 第 </t>
  </si>
  <si>
    <t>号</t>
  </si>
  <si>
    <t>大臣</t>
  </si>
  <si>
    <t>第１種低層住居専用地域</t>
  </si>
  <si>
    <t>第２種低層住居専用地域</t>
  </si>
  <si>
    <t>第１種中高層住居専用地域</t>
  </si>
  <si>
    <t>第２種中高層住居専用地域</t>
  </si>
  <si>
    <t>第１種住居地域</t>
  </si>
  <si>
    <t>第２種住居地域</t>
  </si>
  <si>
    <t>切捨</t>
  </si>
  <si>
    <t>特定工程</t>
  </si>
  <si>
    <t>基礎配筋完了時</t>
  </si>
  <si>
    <t>屋根工事完了時</t>
  </si>
  <si>
    <t>1階の鉄骨その他の構造部材の建て方完了時</t>
  </si>
  <si>
    <t>2階の床梁配筋完了時</t>
  </si>
  <si>
    <t>2階の床完了時</t>
  </si>
  <si>
    <t>最下階から２つ目の床版配筋完了時</t>
  </si>
  <si>
    <t>基礎と躯体緊結完了時</t>
  </si>
  <si>
    <t>全軸組緊結完了時</t>
  </si>
  <si>
    <t>小屋組完了時</t>
  </si>
  <si>
    <t>共通</t>
  </si>
  <si>
    <t>東京：木造</t>
  </si>
  <si>
    <t>東京：Ｓ造</t>
  </si>
  <si>
    <t>東京</t>
  </si>
  <si>
    <t>横浜市：ＲＣ造</t>
  </si>
  <si>
    <t>横浜市：認証、混構造</t>
  </si>
  <si>
    <t>横浜市：木造（軸組）</t>
  </si>
  <si>
    <t>横浜市：木造（枠組）</t>
  </si>
  <si>
    <t>　【ﾛ．営業所名】　建設業の許可</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</si>
</sst>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lt;=9999999]000\-0000;General"/>
    <numFmt numFmtId="186" formatCode="0_);[Red]\(0\)"/>
    <numFmt numFmtId="187" formatCode="0.00_);[Red]\(0.00\)"/>
    <numFmt numFmtId="188" formatCode="0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dd\-mmm\-yy"/>
    <numFmt numFmtId="194" formatCode="&quot;¥&quot;#,##0;\-&quot;¥&quot;#,##0"/>
    <numFmt numFmtId="195" formatCode="ggg&quot;年&quot;m&quot;月&quot;d&quot;日&quot;"/>
    <numFmt numFmtId="196" formatCode="gggee&quot;年&quot;m&quot;月&quot;d&quot;日&quot;"/>
    <numFmt numFmtId="197" formatCode="[$€-2]\ #,##0.00_);[Red]\([$€-2]\ #,##0.00\)"/>
    <numFmt numFmtId="198" formatCode="0.0000_);[Red]\(0.0000\)"/>
    <numFmt numFmtId="199" formatCode="0.000_);[Red]\(0.000\)"/>
    <numFmt numFmtId="200" formatCode="0.000_ "/>
    <numFmt numFmtId="201" formatCode="[&lt;=999]000;[&lt;=9999]000\-00;000\-0000"/>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5">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b/>
      <sz val="9"/>
      <name val="ＭＳ Ｐゴシック"/>
      <family val="3"/>
    </font>
    <font>
      <sz val="10"/>
      <name val="ＭＳ 明朝"/>
      <family val="1"/>
    </font>
    <font>
      <u val="single"/>
      <sz val="11"/>
      <color indexed="12"/>
      <name val="ＭＳ Ｐゴシック"/>
      <family val="3"/>
    </font>
    <font>
      <sz val="9"/>
      <name val="ＭＳ Ｐゴシック"/>
      <family val="3"/>
    </font>
    <font>
      <sz val="10"/>
      <color indexed="8"/>
      <name val="ＭＳ 明朝"/>
      <family val="1"/>
    </font>
    <font>
      <sz val="11"/>
      <color indexed="8"/>
      <name val="ＭＳ Ｐゴシック"/>
      <family val="3"/>
    </font>
    <font>
      <sz val="9"/>
      <color indexed="8"/>
      <name val="ＭＳ 明朝"/>
      <family val="1"/>
    </font>
    <font>
      <sz val="8"/>
      <color indexed="8"/>
      <name val="ＭＳ 明朝"/>
      <family val="1"/>
    </font>
    <font>
      <sz val="11"/>
      <color indexed="8"/>
      <name val="ＭＳ 明朝"/>
      <family val="1"/>
    </font>
    <font>
      <sz val="7.5"/>
      <color indexed="8"/>
      <name val="ＭＳ Ｐゴシック"/>
      <family val="3"/>
    </font>
    <font>
      <sz val="7.5"/>
      <color indexed="8"/>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9"/>
      <name val="Meiryo UI"/>
      <family val="3"/>
    </font>
    <font>
      <b/>
      <sz val="16"/>
      <color indexed="10"/>
      <name val="ＭＳ Ｐゴシック"/>
      <family val="3"/>
    </font>
    <font>
      <b/>
      <sz val="16"/>
      <color indexed="10"/>
      <name val="Calibri"/>
      <family val="2"/>
    </font>
    <font>
      <b/>
      <sz val="12"/>
      <color indexed="8"/>
      <name val="Calibri"/>
      <family val="2"/>
    </font>
    <font>
      <b/>
      <sz val="12"/>
      <color indexed="8"/>
      <name val="ＭＳ Ｐゴシック"/>
      <family val="3"/>
    </font>
    <font>
      <b/>
      <sz val="12"/>
      <color indexed="30"/>
      <name val="ＭＳ Ｐゴシック"/>
      <family val="3"/>
    </font>
    <font>
      <b/>
      <sz val="11"/>
      <color indexed="30"/>
      <name val="ＭＳ Ｐゴシック"/>
      <family val="3"/>
    </font>
    <font>
      <b/>
      <sz val="11"/>
      <color indexed="30"/>
      <name val="Calibri"/>
      <family val="2"/>
    </font>
    <font>
      <b/>
      <sz val="11"/>
      <color indexed="8"/>
      <name val="Calibri"/>
      <family val="2"/>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color rgb="FF333333"/>
      <name val="Calibri"/>
      <family val="3"/>
    </font>
    <font>
      <sz val="11"/>
      <color rgb="FF1C1C1C"/>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CC"/>
        <bgColor indexed="64"/>
      </patternFill>
    </fill>
    <fill>
      <patternFill patternType="solid">
        <fgColor rgb="FF99FFCC"/>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258">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6" fillId="33" borderId="0" xfId="43" applyNumberFormat="1" applyFont="1" applyFill="1" applyAlignment="1" applyProtection="1">
      <alignment/>
      <protection hidden="1"/>
    </xf>
    <xf numFmtId="0" fontId="4" fillId="0" borderId="10" xfId="0" applyFont="1" applyBorder="1" applyAlignment="1">
      <alignment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wrapText="1"/>
    </xf>
    <xf numFmtId="0" fontId="7" fillId="0" borderId="0" xfId="0" applyFont="1" applyAlignment="1">
      <alignment vertical="center"/>
    </xf>
    <xf numFmtId="0" fontId="7" fillId="0" borderId="10" xfId="0" applyFont="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horizontal="left" vertical="center" wrapText="1"/>
    </xf>
    <xf numFmtId="56" fontId="7" fillId="0" borderId="10"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0" fontId="5" fillId="0" borderId="0" xfId="0" applyFont="1" applyAlignment="1">
      <alignment/>
    </xf>
    <xf numFmtId="0" fontId="8" fillId="0" borderId="0" xfId="0" applyFont="1" applyAlignment="1">
      <alignment vertical="center"/>
    </xf>
    <xf numFmtId="0" fontId="8" fillId="0" borderId="0" xfId="0" applyFont="1" applyAlignment="1">
      <alignment/>
    </xf>
    <xf numFmtId="49" fontId="8" fillId="33" borderId="0" xfId="0" applyNumberFormat="1" applyFont="1" applyFill="1" applyAlignment="1">
      <alignment horizontal="left" vertical="center"/>
    </xf>
    <xf numFmtId="49" fontId="8" fillId="33" borderId="0" xfId="0" applyNumberFormat="1" applyFont="1" applyFill="1" applyAlignment="1">
      <alignment vertical="center"/>
    </xf>
    <xf numFmtId="0" fontId="9" fillId="33" borderId="0" xfId="61" applyFont="1" applyFill="1">
      <alignment vertical="center"/>
      <protection/>
    </xf>
    <xf numFmtId="0" fontId="8" fillId="33" borderId="0" xfId="61" applyFont="1" applyFill="1">
      <alignment vertical="center"/>
      <protection/>
    </xf>
    <xf numFmtId="49" fontId="8" fillId="33" borderId="0" xfId="61" applyNumberFormat="1" applyFont="1" applyFill="1" applyAlignment="1">
      <alignment horizontal="left" vertical="center"/>
      <protection/>
    </xf>
    <xf numFmtId="0" fontId="8" fillId="33" borderId="0" xfId="61" applyFont="1" applyFill="1" applyAlignment="1">
      <alignment horizontal="left" vertical="center"/>
      <protection/>
    </xf>
    <xf numFmtId="0" fontId="8" fillId="33" borderId="0" xfId="61" applyFont="1" applyFill="1" applyAlignment="1">
      <alignment horizontal="center" vertical="center"/>
      <protection/>
    </xf>
    <xf numFmtId="0" fontId="8" fillId="33" borderId="11" xfId="61" applyFont="1" applyFill="1" applyBorder="1">
      <alignment vertical="center"/>
      <protection/>
    </xf>
    <xf numFmtId="49" fontId="8" fillId="33" borderId="0" xfId="61" applyNumberFormat="1" applyFont="1" applyFill="1">
      <alignment vertical="center"/>
      <protection/>
    </xf>
    <xf numFmtId="49" fontId="8" fillId="33" borderId="0" xfId="61" applyNumberFormat="1" applyFont="1" applyFill="1" applyAlignment="1">
      <alignment horizontal="center" vertical="center"/>
      <protection/>
    </xf>
    <xf numFmtId="0" fontId="13" fillId="33" borderId="0" xfId="61" applyFont="1" applyFill="1">
      <alignment vertical="center"/>
      <protection/>
    </xf>
    <xf numFmtId="49" fontId="14" fillId="33" borderId="0" xfId="61" applyNumberFormat="1" applyFont="1" applyFill="1">
      <alignment vertical="center"/>
      <protection/>
    </xf>
    <xf numFmtId="49" fontId="14" fillId="33" borderId="0" xfId="61" applyNumberFormat="1" applyFont="1" applyFill="1" applyAlignment="1">
      <alignment horizontal="left" vertical="center"/>
      <protection/>
    </xf>
    <xf numFmtId="49" fontId="11" fillId="33" borderId="0" xfId="61" applyNumberFormat="1" applyFont="1" applyFill="1" applyAlignment="1">
      <alignment horizontal="left" vertical="center"/>
      <protection/>
    </xf>
    <xf numFmtId="0" fontId="8" fillId="0" borderId="0" xfId="64" applyFont="1">
      <alignment/>
      <protection/>
    </xf>
    <xf numFmtId="0" fontId="8" fillId="0" borderId="0" xfId="64" applyFont="1" applyAlignment="1">
      <alignment vertical="center"/>
      <protection/>
    </xf>
    <xf numFmtId="0" fontId="8" fillId="0" borderId="0" xfId="61" applyFont="1">
      <alignment vertical="center"/>
      <protection/>
    </xf>
    <xf numFmtId="0" fontId="8" fillId="33" borderId="0" xfId="61" applyFont="1" applyFill="1" applyAlignment="1" applyProtection="1">
      <alignment horizontal="right" vertical="center"/>
      <protection locked="0"/>
    </xf>
    <xf numFmtId="0" fontId="8" fillId="33" borderId="12" xfId="61" applyFont="1" applyFill="1" applyBorder="1">
      <alignment vertical="center"/>
      <protection/>
    </xf>
    <xf numFmtId="0" fontId="8" fillId="0" borderId="0" xfId="61" applyFont="1" applyAlignment="1" applyProtection="1">
      <alignment vertical="center" shrinkToFit="1"/>
      <protection locked="0"/>
    </xf>
    <xf numFmtId="49" fontId="9" fillId="33" borderId="0" xfId="61" applyNumberFormat="1" applyFont="1" applyFill="1">
      <alignment vertical="center"/>
      <protection/>
    </xf>
    <xf numFmtId="49" fontId="8" fillId="33" borderId="0" xfId="61" applyNumberFormat="1" applyFont="1" applyFill="1" applyAlignment="1">
      <alignment vertical="center" textRotation="255"/>
      <protection/>
    </xf>
    <xf numFmtId="49" fontId="8" fillId="33" borderId="0" xfId="61" applyNumberFormat="1" applyFont="1" applyFill="1" applyAlignment="1">
      <alignment vertical="center" shrinkToFit="1"/>
      <protection/>
    </xf>
    <xf numFmtId="49" fontId="8" fillId="34" borderId="11" xfId="61" applyNumberFormat="1" applyFont="1" applyFill="1" applyBorder="1" applyAlignment="1">
      <alignment horizontal="left" vertical="center"/>
      <protection/>
    </xf>
    <xf numFmtId="49" fontId="8" fillId="34" borderId="13" xfId="61" applyNumberFormat="1" applyFont="1" applyFill="1" applyBorder="1" applyAlignment="1">
      <alignment horizontal="left" vertical="center"/>
      <protection/>
    </xf>
    <xf numFmtId="49" fontId="8" fillId="34" borderId="11" xfId="61" applyNumberFormat="1" applyFont="1" applyFill="1" applyBorder="1">
      <alignment vertical="center"/>
      <protection/>
    </xf>
    <xf numFmtId="49" fontId="8" fillId="34" borderId="0" xfId="61" applyNumberFormat="1" applyFont="1" applyFill="1" applyAlignment="1">
      <alignment horizontal="left" vertical="center"/>
      <protection/>
    </xf>
    <xf numFmtId="49" fontId="8" fillId="34" borderId="0" xfId="61" applyNumberFormat="1" applyFont="1" applyFill="1">
      <alignment vertical="center"/>
      <protection/>
    </xf>
    <xf numFmtId="49" fontId="8" fillId="34" borderId="12" xfId="61" applyNumberFormat="1" applyFont="1" applyFill="1" applyBorder="1" applyAlignment="1">
      <alignment horizontal="left" vertical="center"/>
      <protection/>
    </xf>
    <xf numFmtId="49" fontId="8" fillId="34" borderId="13" xfId="61" applyNumberFormat="1" applyFont="1" applyFill="1" applyBorder="1">
      <alignment vertical="center"/>
      <protection/>
    </xf>
    <xf numFmtId="49" fontId="8" fillId="34" borderId="12" xfId="61" applyNumberFormat="1" applyFont="1" applyFill="1" applyBorder="1">
      <alignment vertical="center"/>
      <protection/>
    </xf>
    <xf numFmtId="49" fontId="8" fillId="34" borderId="0" xfId="61" applyNumberFormat="1" applyFont="1" applyFill="1" applyAlignment="1">
      <alignment horizontal="center" vertical="center" shrinkToFit="1"/>
      <protection/>
    </xf>
    <xf numFmtId="49" fontId="8" fillId="34" borderId="0" xfId="61" applyNumberFormat="1" applyFont="1" applyFill="1" applyAlignment="1">
      <alignment horizontal="center" vertical="center"/>
      <protection/>
    </xf>
    <xf numFmtId="49" fontId="8" fillId="34" borderId="0" xfId="61" applyNumberFormat="1" applyFont="1" applyFill="1" applyProtection="1">
      <alignment vertical="center"/>
      <protection locked="0"/>
    </xf>
    <xf numFmtId="49" fontId="8" fillId="34" borderId="13" xfId="61" applyNumberFormat="1" applyFont="1" applyFill="1" applyBorder="1" applyAlignment="1">
      <alignment horizontal="center" vertical="center" shrinkToFit="1"/>
      <protection/>
    </xf>
    <xf numFmtId="49" fontId="8" fillId="34" borderId="0" xfId="61" applyNumberFormat="1" applyFont="1" applyFill="1" applyAlignment="1">
      <alignment horizontal="right" vertical="center"/>
      <protection/>
    </xf>
    <xf numFmtId="49" fontId="8" fillId="34" borderId="12" xfId="61" applyNumberFormat="1" applyFont="1" applyFill="1" applyBorder="1" applyAlignment="1">
      <alignment horizontal="center" vertical="center"/>
      <protection/>
    </xf>
    <xf numFmtId="49" fontId="8" fillId="34" borderId="12" xfId="61" applyNumberFormat="1" applyFont="1" applyFill="1" applyBorder="1" applyAlignment="1">
      <alignment horizontal="right" vertical="center"/>
      <protection/>
    </xf>
    <xf numFmtId="49" fontId="8" fillId="34" borderId="0" xfId="61" applyNumberFormat="1" applyFont="1" applyFill="1" applyAlignment="1">
      <alignment horizontal="left" vertical="center"/>
      <protection/>
    </xf>
    <xf numFmtId="49" fontId="8" fillId="34" borderId="0" xfId="61" applyNumberFormat="1" applyFont="1" applyFill="1">
      <alignment vertical="center"/>
      <protection/>
    </xf>
    <xf numFmtId="49" fontId="8" fillId="34" borderId="0" xfId="61" applyNumberFormat="1" applyFont="1" applyFill="1" applyAlignment="1" applyProtection="1">
      <alignment horizontal="center" vertical="center" shrinkToFit="1"/>
      <protection locked="0"/>
    </xf>
    <xf numFmtId="49" fontId="8" fillId="34" borderId="0" xfId="65" applyNumberFormat="1" applyFont="1" applyFill="1" applyAlignment="1">
      <alignment vertical="center"/>
      <protection/>
    </xf>
    <xf numFmtId="49" fontId="8" fillId="34" borderId="0" xfId="65" applyNumberFormat="1" applyFont="1" applyFill="1" applyAlignment="1">
      <alignment horizontal="left" vertical="center"/>
      <protection/>
    </xf>
    <xf numFmtId="49" fontId="8" fillId="34" borderId="0" xfId="65" applyNumberFormat="1" applyFont="1" applyFill="1" applyAlignment="1">
      <alignment vertical="center"/>
      <protection/>
    </xf>
    <xf numFmtId="49" fontId="8" fillId="34" borderId="11" xfId="61" applyNumberFormat="1" applyFont="1" applyFill="1" applyBorder="1" applyAlignment="1">
      <alignment horizontal="right" vertical="center"/>
      <protection/>
    </xf>
    <xf numFmtId="49" fontId="8" fillId="34" borderId="0" xfId="61" applyNumberFormat="1" applyFont="1" applyFill="1" applyAlignment="1">
      <alignment horizontal="center" vertical="center"/>
      <protection/>
    </xf>
    <xf numFmtId="49" fontId="8" fillId="34" borderId="0" xfId="61" applyNumberFormat="1" applyFont="1" applyFill="1" applyAlignment="1">
      <alignment horizontal="center" vertical="center" shrinkToFit="1"/>
      <protection/>
    </xf>
    <xf numFmtId="49" fontId="8" fillId="34" borderId="12" xfId="61" applyNumberFormat="1" applyFont="1" applyFill="1" applyBorder="1" applyAlignment="1">
      <alignment horizontal="center" vertical="center" shrinkToFit="1"/>
      <protection/>
    </xf>
    <xf numFmtId="0" fontId="8" fillId="34" borderId="0" xfId="61" applyFont="1" applyFill="1">
      <alignment vertical="center"/>
      <protection/>
    </xf>
    <xf numFmtId="0" fontId="8" fillId="34" borderId="12" xfId="61" applyFont="1" applyFill="1" applyBorder="1" applyAlignment="1" applyProtection="1">
      <alignment horizontal="center" vertical="center"/>
      <protection locked="0"/>
    </xf>
    <xf numFmtId="0" fontId="8" fillId="34" borderId="0" xfId="61" applyFont="1" applyFill="1">
      <alignment vertical="center"/>
      <protection/>
    </xf>
    <xf numFmtId="0" fontId="8" fillId="34" borderId="0" xfId="61" applyFont="1" applyFill="1" applyAlignment="1">
      <alignment horizontal="center" vertical="center"/>
      <protection/>
    </xf>
    <xf numFmtId="0" fontId="8" fillId="34" borderId="12" xfId="61" applyFont="1" applyFill="1" applyBorder="1" applyAlignment="1">
      <alignment horizontal="left" vertical="center"/>
      <protection/>
    </xf>
    <xf numFmtId="0" fontId="8" fillId="34" borderId="0" xfId="64" applyFont="1" applyFill="1" applyAlignment="1">
      <alignment vertical="center"/>
      <protection/>
    </xf>
    <xf numFmtId="0" fontId="8" fillId="34" borderId="0" xfId="64" applyFont="1" applyFill="1" applyAlignment="1">
      <alignment horizontal="center" vertical="center"/>
      <protection/>
    </xf>
    <xf numFmtId="49" fontId="8" fillId="34" borderId="0" xfId="64" applyNumberFormat="1" applyFont="1" applyFill="1" applyAlignment="1">
      <alignment horizontal="left" vertical="center"/>
      <protection/>
    </xf>
    <xf numFmtId="0" fontId="8" fillId="34" borderId="0" xfId="64" applyFont="1" applyFill="1" applyAlignment="1">
      <alignment horizontal="left" vertical="center"/>
      <protection/>
    </xf>
    <xf numFmtId="49" fontId="8" fillId="34" borderId="0" xfId="64" applyNumberFormat="1" applyFont="1" applyFill="1" applyAlignment="1" applyProtection="1">
      <alignment horizontal="left" vertical="center"/>
      <protection locked="0"/>
    </xf>
    <xf numFmtId="0" fontId="8" fillId="34" borderId="11" xfId="64" applyFont="1" applyFill="1" applyBorder="1" applyAlignment="1">
      <alignment vertical="center"/>
      <protection/>
    </xf>
    <xf numFmtId="0" fontId="8" fillId="34" borderId="0" xfId="64" applyFont="1" applyFill="1" applyAlignment="1">
      <alignment vertical="center"/>
      <protection/>
    </xf>
    <xf numFmtId="0" fontId="8" fillId="34" borderId="0" xfId="64" applyFont="1" applyFill="1" applyAlignment="1" applyProtection="1">
      <alignment vertical="center" shrinkToFit="1"/>
      <protection locked="0"/>
    </xf>
    <xf numFmtId="0" fontId="8" fillId="34" borderId="0" xfId="64" applyFont="1" applyFill="1" applyAlignment="1" applyProtection="1">
      <alignment horizontal="left" vertical="center" shrinkToFit="1"/>
      <protection locked="0"/>
    </xf>
    <xf numFmtId="0" fontId="8" fillId="34" borderId="0" xfId="61" applyFont="1" applyFill="1" applyAlignment="1">
      <alignment horizontal="center" vertical="center"/>
      <protection/>
    </xf>
    <xf numFmtId="0" fontId="8" fillId="34" borderId="0" xfId="61" applyFont="1" applyFill="1" applyAlignment="1">
      <alignment horizontal="left" vertical="center"/>
      <protection/>
    </xf>
    <xf numFmtId="0" fontId="8" fillId="34" borderId="11" xfId="64" applyFont="1" applyFill="1" applyBorder="1" applyAlignment="1" applyProtection="1">
      <alignment vertical="center"/>
      <protection locked="0"/>
    </xf>
    <xf numFmtId="0" fontId="8" fillId="34" borderId="0" xfId="61" applyFont="1" applyFill="1" applyAlignment="1">
      <alignment horizontal="left" vertical="center" shrinkToFit="1"/>
      <protection/>
    </xf>
    <xf numFmtId="0" fontId="8" fillId="34" borderId="0" xfId="61" applyFont="1" applyFill="1" applyAlignment="1">
      <alignment vertical="center" shrinkToFit="1"/>
      <protection/>
    </xf>
    <xf numFmtId="0" fontId="8" fillId="34" borderId="0" xfId="61" applyFont="1" applyFill="1" applyAlignment="1" applyProtection="1">
      <alignment horizontal="right" vertical="center"/>
      <protection locked="0"/>
    </xf>
    <xf numFmtId="0" fontId="8" fillId="34" borderId="11" xfId="61" applyFont="1" applyFill="1" applyBorder="1">
      <alignment vertical="center"/>
      <protection/>
    </xf>
    <xf numFmtId="0" fontId="8" fillId="34" borderId="0" xfId="61" applyFont="1" applyFill="1">
      <alignment vertical="center"/>
      <protection/>
    </xf>
    <xf numFmtId="49" fontId="8" fillId="34" borderId="0" xfId="61" applyNumberFormat="1" applyFont="1" applyFill="1" applyAlignment="1" applyProtection="1">
      <alignment horizontal="left" vertical="center"/>
      <protection locked="0"/>
    </xf>
    <xf numFmtId="0" fontId="8" fillId="34" borderId="0" xfId="61" applyFont="1" applyFill="1" applyAlignment="1" applyProtection="1">
      <alignment vertical="center" shrinkToFit="1"/>
      <protection locked="0"/>
    </xf>
    <xf numFmtId="49" fontId="8" fillId="35" borderId="12" xfId="0" applyNumberFormat="1" applyFont="1" applyFill="1" applyBorder="1" applyAlignment="1" applyProtection="1">
      <alignment horizontal="center" vertical="center"/>
      <protection locked="0"/>
    </xf>
    <xf numFmtId="49" fontId="8" fillId="34" borderId="0" xfId="61" applyNumberFormat="1" applyFont="1" applyFill="1">
      <alignment vertical="center"/>
      <protection/>
    </xf>
    <xf numFmtId="49" fontId="8" fillId="34" borderId="0" xfId="61" applyNumberFormat="1" applyFont="1" applyFill="1">
      <alignment vertical="center"/>
      <protection/>
    </xf>
    <xf numFmtId="49" fontId="8" fillId="34" borderId="0" xfId="61" applyNumberFormat="1" applyFont="1" applyFill="1">
      <alignment vertical="center"/>
      <protection/>
    </xf>
    <xf numFmtId="0" fontId="8" fillId="34" borderId="0" xfId="61" applyFont="1" applyFill="1" applyAlignment="1">
      <alignment vertical="top"/>
      <protection/>
    </xf>
    <xf numFmtId="0" fontId="8" fillId="34" borderId="0" xfId="64" applyFont="1" applyFill="1" applyAlignment="1">
      <alignment horizontal="right" vertical="center"/>
      <protection/>
    </xf>
    <xf numFmtId="49" fontId="8" fillId="34" borderId="0" xfId="61" applyNumberFormat="1" applyFont="1" applyFill="1" applyAlignment="1">
      <alignment horizontal="left" vertical="center"/>
      <protection/>
    </xf>
    <xf numFmtId="49" fontId="8" fillId="34" borderId="0" xfId="61" applyNumberFormat="1" applyFont="1" applyFill="1">
      <alignment vertical="center"/>
      <protection/>
    </xf>
    <xf numFmtId="49" fontId="8" fillId="34" borderId="0" xfId="61" applyNumberFormat="1" applyFont="1" applyFill="1" applyAlignment="1">
      <alignment horizontal="right" vertical="center"/>
      <protection/>
    </xf>
    <xf numFmtId="49" fontId="10" fillId="34" borderId="0" xfId="65" applyNumberFormat="1" applyFont="1" applyFill="1" applyAlignment="1">
      <alignment vertical="center"/>
      <protection/>
    </xf>
    <xf numFmtId="49" fontId="10" fillId="34" borderId="0" xfId="61" applyNumberFormat="1" applyFont="1" applyFill="1" applyAlignment="1">
      <alignment horizontal="left" vertical="center"/>
      <protection/>
    </xf>
    <xf numFmtId="49" fontId="10" fillId="34" borderId="0" xfId="65" applyNumberFormat="1" applyFont="1" applyFill="1" applyAlignment="1">
      <alignment vertical="center"/>
      <protection/>
    </xf>
    <xf numFmtId="184" fontId="8" fillId="34" borderId="0" xfId="61" applyNumberFormat="1" applyFont="1" applyFill="1" applyAlignment="1" applyProtection="1">
      <alignment horizontal="center" vertical="center" shrinkToFit="1"/>
      <protection locked="0"/>
    </xf>
    <xf numFmtId="0" fontId="8" fillId="34" borderId="0" xfId="61" applyFont="1" applyFill="1" applyAlignment="1">
      <alignment horizontal="right" vertical="center"/>
      <protection/>
    </xf>
    <xf numFmtId="49" fontId="8" fillId="35" borderId="0" xfId="0" applyNumberFormat="1" applyFont="1" applyFill="1" applyBorder="1" applyAlignment="1" applyProtection="1">
      <alignment horizontal="center" vertical="center"/>
      <protection locked="0"/>
    </xf>
    <xf numFmtId="49" fontId="8" fillId="34" borderId="12" xfId="61" applyNumberFormat="1" applyFont="1" applyFill="1" applyBorder="1" applyAlignment="1">
      <alignment horizontal="right" vertical="center"/>
      <protection/>
    </xf>
    <xf numFmtId="0" fontId="8" fillId="34" borderId="12" xfId="61" applyFont="1" applyFill="1" applyBorder="1" applyAlignment="1" applyProtection="1">
      <alignment horizontal="left" vertical="center"/>
      <protection locked="0"/>
    </xf>
    <xf numFmtId="49" fontId="8" fillId="34" borderId="0" xfId="61" applyNumberFormat="1" applyFont="1" applyFill="1" applyBorder="1">
      <alignment vertical="center"/>
      <protection/>
    </xf>
    <xf numFmtId="0" fontId="8" fillId="34" borderId="0" xfId="61" applyFont="1" applyFill="1" applyBorder="1" applyAlignment="1" applyProtection="1">
      <alignment horizontal="center" vertical="center"/>
      <protection locked="0"/>
    </xf>
    <xf numFmtId="49" fontId="8" fillId="34" borderId="0" xfId="61" applyNumberFormat="1" applyFont="1" applyFill="1" applyBorder="1" applyAlignment="1">
      <alignment horizontal="right" vertical="center"/>
      <protection/>
    </xf>
    <xf numFmtId="0" fontId="8" fillId="34" borderId="0" xfId="61" applyFont="1" applyFill="1" applyBorder="1" applyAlignment="1" applyProtection="1">
      <alignment horizontal="left" vertical="center"/>
      <protection locked="0"/>
    </xf>
    <xf numFmtId="0" fontId="8" fillId="33" borderId="0" xfId="61" applyFont="1" applyFill="1" applyBorder="1">
      <alignment vertical="center"/>
      <protection/>
    </xf>
    <xf numFmtId="49" fontId="8" fillId="34" borderId="0" xfId="61" applyNumberFormat="1" applyFont="1" applyFill="1" applyBorder="1" applyAlignment="1">
      <alignment horizontal="left" vertical="center"/>
      <protection/>
    </xf>
    <xf numFmtId="0" fontId="8" fillId="34" borderId="0" xfId="61" applyFont="1" applyFill="1" applyBorder="1" applyAlignment="1">
      <alignment horizontal="left" vertical="center"/>
      <protection/>
    </xf>
    <xf numFmtId="0" fontId="9" fillId="33" borderId="0" xfId="61" applyFont="1" applyFill="1" applyBorder="1">
      <alignment vertical="center"/>
      <protection/>
    </xf>
    <xf numFmtId="0" fontId="8" fillId="34" borderId="0" xfId="61" applyNumberFormat="1" applyFont="1" applyFill="1" applyAlignment="1">
      <alignment horizontal="center" vertical="center"/>
      <protection/>
    </xf>
    <xf numFmtId="0" fontId="8" fillId="34" borderId="0" xfId="61" applyNumberFormat="1" applyFont="1" applyFill="1" applyAlignment="1">
      <alignment horizontal="center" vertical="center" shrinkToFit="1"/>
      <protection/>
    </xf>
    <xf numFmtId="0" fontId="8" fillId="34" borderId="0" xfId="61" applyNumberFormat="1" applyFont="1" applyFill="1" applyAlignment="1" applyProtection="1">
      <alignment horizontal="center" vertical="center" shrinkToFit="1"/>
      <protection locked="0"/>
    </xf>
    <xf numFmtId="0" fontId="8" fillId="34" borderId="0" xfId="61" applyFont="1" applyFill="1" applyBorder="1" applyAlignment="1" applyProtection="1">
      <alignment horizontal="left" vertical="center"/>
      <protection locked="0"/>
    </xf>
    <xf numFmtId="49" fontId="8" fillId="34" borderId="12" xfId="61" applyNumberFormat="1" applyFont="1" applyFill="1" applyBorder="1" applyAlignment="1">
      <alignment horizontal="right" vertical="center"/>
      <protection/>
    </xf>
    <xf numFmtId="0" fontId="8" fillId="34" borderId="12" xfId="61" applyFont="1" applyFill="1" applyBorder="1" applyAlignment="1" applyProtection="1">
      <alignment horizontal="left" vertical="center"/>
      <protection locked="0"/>
    </xf>
    <xf numFmtId="0" fontId="8" fillId="33" borderId="11" xfId="61" applyFont="1" applyFill="1" applyBorder="1" applyAlignment="1">
      <alignment vertical="center"/>
      <protection/>
    </xf>
    <xf numFmtId="0" fontId="8" fillId="33" borderId="12" xfId="61" applyFont="1" applyFill="1" applyBorder="1" applyAlignment="1">
      <alignment vertical="center"/>
      <protection/>
    </xf>
    <xf numFmtId="0" fontId="8" fillId="34" borderId="0" xfId="61" applyFont="1" applyFill="1" applyAlignment="1" applyProtection="1">
      <alignment horizontal="center" vertical="center"/>
      <protection locked="0"/>
    </xf>
    <xf numFmtId="49" fontId="8" fillId="34" borderId="0" xfId="61" applyNumberFormat="1" applyFont="1" applyFill="1">
      <alignment vertical="center"/>
      <protection/>
    </xf>
    <xf numFmtId="49" fontId="8" fillId="35" borderId="0" xfId="0" applyNumberFormat="1" applyFont="1" applyFill="1" applyAlignment="1">
      <alignment horizontal="center" vertical="center"/>
    </xf>
    <xf numFmtId="49" fontId="8" fillId="35" borderId="0" xfId="61" applyNumberFormat="1" applyFont="1" applyFill="1" applyAlignment="1" applyProtection="1">
      <alignment horizontal="center" vertical="center"/>
      <protection locked="0"/>
    </xf>
    <xf numFmtId="0" fontId="8" fillId="36" borderId="14" xfId="0" applyFont="1" applyFill="1" applyBorder="1" applyAlignment="1">
      <alignment horizontal="center" vertical="center"/>
    </xf>
    <xf numFmtId="0" fontId="9" fillId="33" borderId="0" xfId="61" applyFont="1" applyFill="1" applyAlignment="1">
      <alignment vertical="center" wrapText="1"/>
      <protection/>
    </xf>
    <xf numFmtId="0" fontId="8" fillId="34" borderId="13" xfId="61" applyFont="1" applyFill="1" applyBorder="1" applyAlignment="1" applyProtection="1">
      <alignment horizontal="center" vertical="center"/>
      <protection locked="0"/>
    </xf>
    <xf numFmtId="0" fontId="8"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xf>
    <xf numFmtId="0" fontId="61" fillId="0" borderId="0" xfId="0" applyFont="1" applyAlignment="1">
      <alignment/>
    </xf>
    <xf numFmtId="0" fontId="62" fillId="0" borderId="0" xfId="0" applyFont="1" applyAlignment="1">
      <alignment/>
    </xf>
    <xf numFmtId="0" fontId="8" fillId="34" borderId="0" xfId="64" applyFont="1" applyFill="1" applyAlignment="1" applyProtection="1">
      <alignment vertical="top" wrapText="1"/>
      <protection locked="0"/>
    </xf>
    <xf numFmtId="0" fontId="9" fillId="34" borderId="12" xfId="61" applyFont="1" applyFill="1" applyBorder="1" applyAlignment="1">
      <alignment vertical="top"/>
      <protection/>
    </xf>
    <xf numFmtId="0" fontId="8" fillId="34" borderId="12" xfId="61" applyFont="1" applyFill="1" applyBorder="1" applyAlignment="1">
      <alignment vertical="center"/>
      <protection/>
    </xf>
    <xf numFmtId="0" fontId="8" fillId="0" borderId="0" xfId="61" applyFont="1" applyFill="1" applyAlignment="1" applyProtection="1">
      <alignment horizontal="center" vertical="center" shrinkToFit="1"/>
      <protection locked="0"/>
    </xf>
    <xf numFmtId="0" fontId="8" fillId="35" borderId="0" xfId="0" applyFont="1" applyFill="1" applyAlignment="1" applyProtection="1">
      <alignment horizontal="center" vertical="center" shrinkToFit="1"/>
      <protection locked="0"/>
    </xf>
    <xf numFmtId="179" fontId="8" fillId="0" borderId="0" xfId="0" applyNumberFormat="1" applyFont="1" applyAlignment="1" applyProtection="1">
      <alignment horizontal="center" vertical="center"/>
      <protection locked="0"/>
    </xf>
    <xf numFmtId="0" fontId="8" fillId="0" borderId="0" xfId="61" applyFont="1" applyFill="1" applyAlignment="1" applyProtection="1">
      <alignment horizontal="left" vertical="center" shrinkToFit="1"/>
      <protection locked="0"/>
    </xf>
    <xf numFmtId="0" fontId="8" fillId="0" borderId="0" xfId="61" applyFont="1" applyFill="1" applyAlignment="1" applyProtection="1">
      <alignment horizontal="left" vertical="center"/>
      <protection locked="0"/>
    </xf>
    <xf numFmtId="0" fontId="8" fillId="34" borderId="0" xfId="61" applyFont="1" applyFill="1" applyAlignment="1">
      <alignment horizontal="center" vertical="center"/>
      <protection/>
    </xf>
    <xf numFmtId="0" fontId="8" fillId="35" borderId="0" xfId="61" applyFont="1" applyFill="1" applyAlignment="1" applyProtection="1">
      <alignment horizontal="center" vertical="center" shrinkToFit="1"/>
      <protection locked="0"/>
    </xf>
    <xf numFmtId="0" fontId="8" fillId="34" borderId="0" xfId="61" applyFont="1" applyFill="1" applyAlignment="1" applyProtection="1">
      <alignment horizontal="left" vertical="center"/>
      <protection locked="0"/>
    </xf>
    <xf numFmtId="0" fontId="8" fillId="35" borderId="0" xfId="61" applyFont="1" applyFill="1" applyAlignment="1" applyProtection="1">
      <alignment horizontal="center" vertical="center"/>
      <protection locked="0"/>
    </xf>
    <xf numFmtId="49" fontId="8" fillId="33" borderId="15" xfId="61" applyNumberFormat="1" applyFont="1" applyFill="1" applyBorder="1" applyAlignment="1">
      <alignment horizontal="center" vertical="center"/>
      <protection/>
    </xf>
    <xf numFmtId="49" fontId="8" fillId="33" borderId="13" xfId="61" applyNumberFormat="1" applyFont="1" applyFill="1" applyBorder="1" applyAlignment="1">
      <alignment horizontal="center" vertical="center"/>
      <protection/>
    </xf>
    <xf numFmtId="49" fontId="8" fillId="33" borderId="16" xfId="61" applyNumberFormat="1" applyFont="1" applyFill="1" applyBorder="1" applyAlignment="1">
      <alignment horizontal="center" vertical="center"/>
      <protection/>
    </xf>
    <xf numFmtId="49" fontId="8" fillId="33" borderId="17" xfId="61" applyNumberFormat="1" applyFont="1" applyFill="1" applyBorder="1" applyAlignment="1">
      <alignment horizontal="center" vertical="center"/>
      <protection/>
    </xf>
    <xf numFmtId="49" fontId="8" fillId="33" borderId="11" xfId="61" applyNumberFormat="1" applyFont="1" applyFill="1" applyBorder="1" applyAlignment="1">
      <alignment horizontal="center" vertical="center"/>
      <protection/>
    </xf>
    <xf numFmtId="49" fontId="8" fillId="33" borderId="18" xfId="61" applyNumberFormat="1" applyFont="1" applyFill="1" applyBorder="1" applyAlignment="1">
      <alignment horizontal="center" vertical="center"/>
      <protection/>
    </xf>
    <xf numFmtId="49" fontId="8" fillId="33" borderId="19" xfId="61" applyNumberFormat="1" applyFont="1" applyFill="1" applyBorder="1" applyAlignment="1">
      <alignment horizontal="center" vertical="center"/>
      <protection/>
    </xf>
    <xf numFmtId="49" fontId="8" fillId="33" borderId="12" xfId="61" applyNumberFormat="1" applyFont="1" applyFill="1" applyBorder="1" applyAlignment="1">
      <alignment horizontal="center" vertical="center"/>
      <protection/>
    </xf>
    <xf numFmtId="49" fontId="8" fillId="33" borderId="20" xfId="61" applyNumberFormat="1" applyFont="1" applyFill="1" applyBorder="1" applyAlignment="1">
      <alignment horizontal="center" vertical="center"/>
      <protection/>
    </xf>
    <xf numFmtId="49" fontId="8" fillId="33" borderId="15" xfId="61" applyNumberFormat="1" applyFont="1" applyFill="1" applyBorder="1" applyAlignment="1">
      <alignment horizontal="center" vertical="center" shrinkToFit="1"/>
      <protection/>
    </xf>
    <xf numFmtId="49" fontId="8" fillId="33" borderId="13" xfId="61" applyNumberFormat="1" applyFont="1" applyFill="1" applyBorder="1" applyAlignment="1">
      <alignment horizontal="center" vertical="center" shrinkToFit="1"/>
      <protection/>
    </xf>
    <xf numFmtId="49" fontId="8" fillId="33" borderId="16" xfId="61" applyNumberFormat="1" applyFont="1" applyFill="1" applyBorder="1" applyAlignment="1">
      <alignment horizontal="center" vertical="center" shrinkToFit="1"/>
      <protection/>
    </xf>
    <xf numFmtId="0" fontId="8" fillId="34" borderId="11" xfId="61" applyFont="1" applyFill="1" applyBorder="1" applyAlignment="1" applyProtection="1">
      <alignment vertical="center" shrinkToFit="1"/>
      <protection locked="0"/>
    </xf>
    <xf numFmtId="49" fontId="8" fillId="34" borderId="0" xfId="61" applyNumberFormat="1" applyFont="1" applyFill="1" applyAlignment="1" applyProtection="1">
      <alignment horizontal="left" vertical="center"/>
      <protection locked="0"/>
    </xf>
    <xf numFmtId="0" fontId="8" fillId="0" borderId="0" xfId="61" applyFont="1" applyFill="1" applyAlignment="1" applyProtection="1">
      <alignment vertical="center" shrinkToFit="1"/>
      <protection locked="0"/>
    </xf>
    <xf numFmtId="49" fontId="11" fillId="33" borderId="0" xfId="61" applyNumberFormat="1" applyFont="1" applyFill="1" applyAlignment="1">
      <alignment horizontal="left" vertical="center"/>
      <protection/>
    </xf>
    <xf numFmtId="49" fontId="11" fillId="33" borderId="0" xfId="61" applyNumberFormat="1" applyFont="1" applyFill="1">
      <alignment vertical="center"/>
      <protection/>
    </xf>
    <xf numFmtId="49" fontId="12" fillId="33" borderId="0" xfId="61" applyNumberFormat="1" applyFont="1" applyFill="1" applyAlignment="1">
      <alignment horizontal="center" vertical="center"/>
      <protection/>
    </xf>
    <xf numFmtId="49" fontId="8" fillId="33" borderId="0" xfId="61" applyNumberFormat="1" applyFont="1" applyFill="1" applyAlignment="1">
      <alignment horizontal="justify" vertical="center" wrapText="1"/>
      <protection/>
    </xf>
    <xf numFmtId="49" fontId="8" fillId="33" borderId="0" xfId="61" applyNumberFormat="1" applyFont="1" applyFill="1">
      <alignment vertical="center"/>
      <protection/>
    </xf>
    <xf numFmtId="0" fontId="8" fillId="34" borderId="0" xfId="61" applyFont="1" applyFill="1" applyAlignment="1" applyProtection="1">
      <alignment horizontal="center" vertical="center"/>
      <protection locked="0"/>
    </xf>
    <xf numFmtId="49" fontId="8" fillId="33" borderId="21" xfId="61" applyNumberFormat="1" applyFont="1" applyFill="1" applyBorder="1" applyAlignment="1">
      <alignment horizontal="center" vertical="center"/>
      <protection/>
    </xf>
    <xf numFmtId="49" fontId="8" fillId="33" borderId="0" xfId="61" applyNumberFormat="1" applyFont="1" applyFill="1" applyAlignment="1">
      <alignment horizontal="center" vertical="center"/>
      <protection/>
    </xf>
    <xf numFmtId="49" fontId="8" fillId="33" borderId="22" xfId="61" applyNumberFormat="1" applyFont="1" applyFill="1" applyBorder="1" applyAlignment="1">
      <alignment horizontal="center" vertical="center"/>
      <protection/>
    </xf>
    <xf numFmtId="49" fontId="8" fillId="33" borderId="23" xfId="61" applyNumberFormat="1" applyFont="1" applyFill="1" applyBorder="1" applyAlignment="1">
      <alignment vertical="distributed" textRotation="255" shrinkToFit="1"/>
      <protection/>
    </xf>
    <xf numFmtId="49" fontId="8" fillId="33" borderId="24" xfId="61" applyNumberFormat="1" applyFont="1" applyFill="1" applyBorder="1" applyAlignment="1">
      <alignment vertical="distributed" textRotation="255" shrinkToFit="1"/>
      <protection/>
    </xf>
    <xf numFmtId="49" fontId="8" fillId="33" borderId="25" xfId="61" applyNumberFormat="1" applyFont="1" applyFill="1" applyBorder="1" applyAlignment="1">
      <alignment vertical="distributed" textRotation="255" shrinkToFit="1"/>
      <protection/>
    </xf>
    <xf numFmtId="0" fontId="8" fillId="33" borderId="17" xfId="61" applyFont="1" applyFill="1" applyBorder="1" applyAlignment="1">
      <alignment horizontal="center" vertical="center"/>
      <protection/>
    </xf>
    <xf numFmtId="0" fontId="8" fillId="33" borderId="19" xfId="61" applyFont="1" applyFill="1" applyBorder="1" applyAlignment="1">
      <alignment horizontal="center" vertical="center"/>
      <protection/>
    </xf>
    <xf numFmtId="0" fontId="8" fillId="33" borderId="18" xfId="61" applyFont="1" applyFill="1" applyBorder="1" applyAlignment="1">
      <alignment horizontal="center" vertical="center"/>
      <protection/>
    </xf>
    <xf numFmtId="0" fontId="8" fillId="33" borderId="20" xfId="61" applyFont="1" applyFill="1" applyBorder="1" applyAlignment="1">
      <alignment horizontal="center" vertical="center"/>
      <protection/>
    </xf>
    <xf numFmtId="0" fontId="8" fillId="0" borderId="0" xfId="61" applyFont="1" applyFill="1" applyProtection="1">
      <alignment vertical="center"/>
      <protection locked="0"/>
    </xf>
    <xf numFmtId="0" fontId="8" fillId="0" borderId="0" xfId="64" applyFont="1" applyFill="1" applyAlignment="1" applyProtection="1">
      <alignment horizontal="left" vertical="center" shrinkToFit="1"/>
      <protection locked="0"/>
    </xf>
    <xf numFmtId="0" fontId="8" fillId="0" borderId="0" xfId="64" applyFont="1" applyFill="1" applyAlignment="1" applyProtection="1">
      <alignment horizontal="left" vertical="center"/>
      <protection locked="0"/>
    </xf>
    <xf numFmtId="0" fontId="8" fillId="34" borderId="0" xfId="64" applyFont="1" applyFill="1" applyAlignment="1">
      <alignment horizontal="left" vertical="center"/>
      <protection/>
    </xf>
    <xf numFmtId="0" fontId="8" fillId="34" borderId="0" xfId="64" applyFont="1" applyFill="1" applyAlignment="1" applyProtection="1">
      <alignment horizontal="left" vertical="center"/>
      <protection locked="0"/>
    </xf>
    <xf numFmtId="0" fontId="8" fillId="34" borderId="0" xfId="64" applyFont="1" applyFill="1" applyAlignment="1">
      <alignment horizontal="center" vertical="center"/>
      <protection/>
    </xf>
    <xf numFmtId="0" fontId="8" fillId="0" borderId="0" xfId="64" applyFont="1" applyFill="1" applyAlignment="1" applyProtection="1">
      <alignment horizontal="center" vertical="center" shrinkToFit="1"/>
      <protection locked="0"/>
    </xf>
    <xf numFmtId="0" fontId="8" fillId="34" borderId="12" xfId="64" applyFont="1" applyFill="1" applyBorder="1" applyAlignment="1" applyProtection="1">
      <alignment horizontal="left" vertical="center"/>
      <protection locked="0"/>
    </xf>
    <xf numFmtId="0" fontId="8" fillId="0" borderId="0" xfId="64" applyFont="1" applyFill="1" applyAlignment="1" applyProtection="1">
      <alignment horizontal="center" vertical="center"/>
      <protection locked="0"/>
    </xf>
    <xf numFmtId="0" fontId="8" fillId="0" borderId="0" xfId="61" applyFont="1" applyFill="1" applyAlignment="1">
      <alignment horizontal="center" vertical="center"/>
      <protection/>
    </xf>
    <xf numFmtId="0" fontId="8" fillId="0" borderId="0" xfId="64" applyFont="1" applyFill="1" applyAlignment="1" applyProtection="1">
      <alignment horizontal="left" vertical="center" wrapText="1"/>
      <protection locked="0"/>
    </xf>
    <xf numFmtId="0" fontId="9" fillId="0" borderId="12" xfId="61" applyFont="1" applyFill="1" applyBorder="1" applyAlignment="1">
      <alignment horizontal="left" vertical="center"/>
      <protection/>
    </xf>
    <xf numFmtId="0" fontId="8" fillId="35" borderId="0" xfId="61" applyFont="1" applyFill="1" applyAlignment="1">
      <alignment horizontal="center" vertical="center"/>
      <protection/>
    </xf>
    <xf numFmtId="0" fontId="8" fillId="35" borderId="12" xfId="61" applyFont="1" applyFill="1" applyBorder="1" applyAlignment="1" applyProtection="1">
      <alignment horizontal="center" vertical="center"/>
      <protection locked="0"/>
    </xf>
    <xf numFmtId="0" fontId="8" fillId="0" borderId="0" xfId="61" applyFont="1" applyFill="1" applyAlignment="1">
      <alignment horizontal="left" vertical="top"/>
      <protection/>
    </xf>
    <xf numFmtId="0" fontId="8" fillId="0" borderId="12" xfId="61" applyFont="1" applyFill="1" applyBorder="1" applyAlignment="1">
      <alignment horizontal="left" vertical="top"/>
      <protection/>
    </xf>
    <xf numFmtId="184" fontId="8" fillId="0" borderId="0" xfId="61" applyNumberFormat="1" applyFont="1" applyFill="1" applyAlignment="1" applyProtection="1">
      <alignment horizontal="center" vertical="center" shrinkToFit="1"/>
      <protection locked="0"/>
    </xf>
    <xf numFmtId="184" fontId="8" fillId="34" borderId="0" xfId="61" applyNumberFormat="1" applyFont="1" applyFill="1" applyAlignment="1" applyProtection="1">
      <alignment horizontal="center" vertical="center" shrinkToFit="1"/>
      <protection locked="0"/>
    </xf>
    <xf numFmtId="49" fontId="8" fillId="34" borderId="0" xfId="61" applyNumberFormat="1" applyFont="1" applyFill="1">
      <alignment vertical="center"/>
      <protection/>
    </xf>
    <xf numFmtId="0" fontId="8" fillId="0" borderId="0" xfId="61" applyFont="1" applyFill="1" applyAlignment="1" applyProtection="1">
      <alignment horizontal="left" vertical="top" wrapText="1"/>
      <protection locked="0"/>
    </xf>
    <xf numFmtId="0" fontId="8" fillId="0" borderId="0" xfId="61" applyFont="1" applyFill="1" applyAlignment="1" applyProtection="1">
      <alignment horizontal="center" vertical="center"/>
      <protection locked="0"/>
    </xf>
    <xf numFmtId="0" fontId="8" fillId="34" borderId="11" xfId="61" applyFont="1" applyFill="1" applyBorder="1" applyAlignment="1" applyProtection="1">
      <alignment horizontal="left" vertical="center"/>
      <protection locked="0"/>
    </xf>
    <xf numFmtId="0" fontId="8" fillId="34" borderId="0" xfId="61" applyFont="1" applyFill="1" applyBorder="1" applyAlignment="1" applyProtection="1">
      <alignment horizontal="left" vertical="center"/>
      <protection locked="0"/>
    </xf>
    <xf numFmtId="49" fontId="8" fillId="34" borderId="12" xfId="61" applyNumberFormat="1" applyFont="1" applyFill="1" applyBorder="1" applyAlignment="1">
      <alignment horizontal="right" vertical="center"/>
      <protection/>
    </xf>
    <xf numFmtId="49" fontId="8" fillId="34" borderId="13" xfId="61" applyNumberFormat="1" applyFont="1" applyFill="1" applyBorder="1">
      <alignment vertical="center"/>
      <protection/>
    </xf>
    <xf numFmtId="49" fontId="8" fillId="34" borderId="13" xfId="61" applyNumberFormat="1" applyFont="1" applyFill="1" applyBorder="1" applyAlignment="1">
      <alignment horizontal="right" vertical="center"/>
      <protection/>
    </xf>
    <xf numFmtId="49" fontId="8" fillId="34" borderId="0" xfId="61" applyNumberFormat="1" applyFont="1" applyFill="1" applyAlignment="1">
      <alignment horizontal="right" vertical="center"/>
      <protection/>
    </xf>
    <xf numFmtId="200" fontId="8" fillId="0" borderId="0" xfId="61" applyNumberFormat="1" applyFont="1" applyFill="1" applyAlignment="1" applyProtection="1">
      <alignment horizontal="center" vertical="center" shrinkToFit="1"/>
      <protection locked="0"/>
    </xf>
    <xf numFmtId="184" fontId="8" fillId="34" borderId="12" xfId="61" applyNumberFormat="1" applyFont="1" applyFill="1" applyBorder="1" applyAlignment="1" applyProtection="1">
      <alignment horizontal="center" vertical="center"/>
      <protection locked="0"/>
    </xf>
    <xf numFmtId="49" fontId="8" fillId="34" borderId="11" xfId="61" applyNumberFormat="1" applyFont="1" applyFill="1" applyBorder="1">
      <alignment vertical="center"/>
      <protection/>
    </xf>
    <xf numFmtId="49" fontId="8" fillId="34" borderId="11" xfId="61" applyNumberFormat="1" applyFont="1" applyFill="1" applyBorder="1" applyAlignment="1">
      <alignment horizontal="center" vertical="center"/>
      <protection/>
    </xf>
    <xf numFmtId="200" fontId="8" fillId="0" borderId="0" xfId="61" applyNumberFormat="1" applyFont="1" applyFill="1" applyAlignment="1" applyProtection="1">
      <alignment horizontal="center" vertical="center"/>
      <protection locked="0"/>
    </xf>
    <xf numFmtId="49" fontId="8" fillId="0" borderId="13" xfId="61" applyNumberFormat="1" applyFont="1" applyFill="1" applyBorder="1" applyAlignment="1" applyProtection="1">
      <alignment horizontal="center" vertical="center" shrinkToFit="1"/>
      <protection locked="0"/>
    </xf>
    <xf numFmtId="0" fontId="8" fillId="0" borderId="13" xfId="61" applyFont="1" applyFill="1" applyBorder="1" applyAlignment="1" applyProtection="1">
      <alignment horizontal="center" vertical="center" shrinkToFit="1"/>
      <protection locked="0"/>
    </xf>
    <xf numFmtId="49" fontId="8" fillId="0" borderId="13" xfId="61" applyNumberFormat="1" applyFont="1" applyFill="1" applyBorder="1" applyAlignment="1" applyProtection="1">
      <alignment horizontal="left" vertical="center"/>
      <protection locked="0"/>
    </xf>
    <xf numFmtId="0" fontId="8" fillId="0" borderId="13" xfId="61" applyFont="1" applyFill="1" applyBorder="1" applyAlignment="1" applyProtection="1">
      <alignment horizontal="left" vertical="center"/>
      <protection locked="0"/>
    </xf>
    <xf numFmtId="184" fontId="8" fillId="0" borderId="0" xfId="61" applyNumberFormat="1" applyFont="1" applyFill="1" applyAlignment="1" applyProtection="1">
      <alignment vertical="center" shrinkToFit="1"/>
      <protection locked="0"/>
    </xf>
    <xf numFmtId="199" fontId="8" fillId="0" borderId="12" xfId="61" applyNumberFormat="1" applyFont="1" applyFill="1" applyBorder="1" applyAlignment="1" applyProtection="1">
      <alignment horizontal="center" vertical="center"/>
      <protection locked="0"/>
    </xf>
    <xf numFmtId="184" fontId="8" fillId="0" borderId="0" xfId="61" applyNumberFormat="1" applyFont="1" applyFill="1" applyAlignment="1" applyProtection="1">
      <alignment horizontal="center" vertical="center"/>
      <protection locked="0"/>
    </xf>
    <xf numFmtId="184" fontId="8" fillId="34" borderId="0" xfId="61" applyNumberFormat="1" applyFont="1" applyFill="1" applyAlignment="1" applyProtection="1">
      <alignment horizontal="center" vertical="center"/>
      <protection locked="0"/>
    </xf>
    <xf numFmtId="0" fontId="8" fillId="0" borderId="12" xfId="61" applyFont="1" applyFill="1" applyBorder="1" applyAlignment="1" applyProtection="1">
      <alignment horizontal="left" vertical="center" shrinkToFit="1"/>
      <protection locked="0"/>
    </xf>
    <xf numFmtId="49" fontId="8" fillId="33" borderId="0" xfId="61" applyNumberFormat="1" applyFont="1" applyFill="1" applyAlignment="1">
      <alignment horizontal="left" vertical="center"/>
      <protection/>
    </xf>
    <xf numFmtId="0" fontId="8" fillId="0" borderId="13" xfId="61" applyFont="1" applyFill="1" applyBorder="1" applyAlignment="1" applyProtection="1">
      <alignment horizontal="left" vertical="center" shrinkToFit="1"/>
      <protection locked="0"/>
    </xf>
    <xf numFmtId="0" fontId="8" fillId="0" borderId="13" xfId="61" applyFont="1" applyFill="1" applyBorder="1" applyAlignment="1" applyProtection="1">
      <alignment vertical="center" shrinkToFit="1"/>
      <protection locked="0"/>
    </xf>
    <xf numFmtId="0" fontId="8" fillId="0" borderId="11" xfId="61" applyFont="1" applyFill="1" applyBorder="1" applyAlignment="1" applyProtection="1">
      <alignment horizontal="left" vertical="center" shrinkToFit="1"/>
      <protection locked="0"/>
    </xf>
    <xf numFmtId="0" fontId="8" fillId="0" borderId="11" xfId="61" applyFont="1" applyFill="1" applyBorder="1" applyAlignment="1" applyProtection="1">
      <alignment vertical="center" shrinkToFit="1"/>
      <protection locked="0"/>
    </xf>
    <xf numFmtId="0" fontId="8" fillId="0" borderId="12" xfId="61" applyFont="1" applyFill="1" applyBorder="1" applyAlignment="1">
      <alignment horizontal="left" vertical="center"/>
      <protection/>
    </xf>
    <xf numFmtId="199" fontId="8" fillId="0" borderId="0" xfId="61" applyNumberFormat="1" applyFont="1" applyFill="1" applyAlignment="1" applyProtection="1">
      <alignment horizontal="center" vertical="center"/>
      <protection locked="0"/>
    </xf>
    <xf numFmtId="49" fontId="8" fillId="34" borderId="0" xfId="61" applyNumberFormat="1" applyFont="1" applyFill="1" applyAlignment="1">
      <alignment horizontal="center" vertical="center"/>
      <protection/>
    </xf>
    <xf numFmtId="49" fontId="10" fillId="34" borderId="0" xfId="61" applyNumberFormat="1" applyFont="1" applyFill="1" applyAlignment="1">
      <alignment horizontal="left" vertical="center"/>
      <protection/>
    </xf>
    <xf numFmtId="14" fontId="8" fillId="0" borderId="26" xfId="0" applyNumberFormat="1" applyFont="1" applyBorder="1" applyAlignment="1">
      <alignment horizontal="center" vertical="center"/>
    </xf>
    <xf numFmtId="0" fontId="8" fillId="0" borderId="27" xfId="0" applyFont="1" applyBorder="1" applyAlignment="1">
      <alignment horizontal="center" vertical="center"/>
    </xf>
    <xf numFmtId="14" fontId="8" fillId="0" borderId="27" xfId="0" applyNumberFormat="1" applyFont="1" applyBorder="1" applyAlignment="1">
      <alignment horizontal="center" vertical="center"/>
    </xf>
    <xf numFmtId="0" fontId="8" fillId="33" borderId="0" xfId="61" applyFont="1" applyFill="1" applyAlignment="1">
      <alignment vertical="center" wrapText="1"/>
      <protection/>
    </xf>
    <xf numFmtId="0" fontId="8" fillId="33" borderId="0" xfId="61" applyFont="1" applyFill="1" applyAlignment="1">
      <alignment horizontal="center" vertical="center"/>
      <protection/>
    </xf>
    <xf numFmtId="0" fontId="8" fillId="33" borderId="0" xfId="61" applyFont="1" applyFill="1" applyAlignment="1">
      <alignment horizontal="left" vertical="center"/>
      <protection/>
    </xf>
    <xf numFmtId="0" fontId="8" fillId="33" borderId="0" xfId="61" applyFont="1" applyFill="1">
      <alignment vertical="center"/>
      <protection/>
    </xf>
    <xf numFmtId="0" fontId="8" fillId="0" borderId="12" xfId="61" applyFont="1" applyBorder="1" applyAlignment="1" applyProtection="1">
      <alignment horizontal="center" vertical="center"/>
      <protection locked="0"/>
    </xf>
    <xf numFmtId="0" fontId="8" fillId="0" borderId="13" xfId="61" applyFont="1" applyBorder="1" applyAlignment="1" applyProtection="1">
      <alignment horizontal="center" vertical="center"/>
      <protection locked="0"/>
    </xf>
    <xf numFmtId="0" fontId="8" fillId="33" borderId="11" xfId="61" applyFont="1" applyFill="1" applyBorder="1" applyAlignment="1">
      <alignment vertical="center" wrapText="1"/>
      <protection/>
    </xf>
    <xf numFmtId="179" fontId="8" fillId="0" borderId="0" xfId="61" applyNumberFormat="1" applyFont="1" applyFill="1" applyAlignment="1" applyProtection="1">
      <alignment horizontal="center" vertical="center"/>
      <protection locked="0"/>
    </xf>
    <xf numFmtId="0" fontId="9" fillId="0" borderId="0" xfId="61" applyFont="1" applyFill="1" applyAlignment="1" applyProtection="1">
      <alignment horizontal="center" vertical="center"/>
      <protection locked="0"/>
    </xf>
    <xf numFmtId="49" fontId="8" fillId="34" borderId="12" xfId="61" applyNumberFormat="1" applyFont="1" applyFill="1" applyBorder="1" applyAlignment="1" applyProtection="1">
      <alignment horizontal="left" vertical="center"/>
      <protection locked="0"/>
    </xf>
    <xf numFmtId="0" fontId="8" fillId="34" borderId="0" xfId="61" applyFont="1" applyFill="1" applyAlignment="1" applyProtection="1">
      <alignment horizontal="left" vertical="center" shrinkToFit="1"/>
      <protection locked="0"/>
    </xf>
    <xf numFmtId="179" fontId="8" fillId="34" borderId="0" xfId="61" applyNumberFormat="1" applyFont="1" applyFill="1" applyAlignment="1" applyProtection="1">
      <alignment horizontal="center" vertical="center"/>
      <protection locked="0"/>
    </xf>
    <xf numFmtId="0" fontId="9" fillId="34" borderId="0" xfId="61" applyFont="1" applyFill="1" applyAlignment="1" applyProtection="1">
      <alignment horizontal="center" vertical="center"/>
      <protection locked="0"/>
    </xf>
    <xf numFmtId="49" fontId="8" fillId="34" borderId="0" xfId="61" applyNumberFormat="1" applyFont="1" applyFill="1" applyBorder="1" applyAlignment="1" applyProtection="1">
      <alignment horizontal="left" vertical="center"/>
      <protection locked="0"/>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horizontal="right" vertical="center"/>
      <protection hidden="1"/>
    </xf>
    <xf numFmtId="0" fontId="0" fillId="33" borderId="0" xfId="0" applyFill="1" applyAlignment="1">
      <alignment horizontal="center"/>
    </xf>
    <xf numFmtId="0" fontId="0" fillId="0" borderId="0" xfId="0" applyAlignment="1" applyProtection="1">
      <alignment horizontal="center" vertical="center"/>
      <protection hidden="1" locked="0"/>
    </xf>
    <xf numFmtId="49"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0" borderId="0" xfId="0" applyAlignment="1" applyProtection="1">
      <alignment horizontal="left" vertical="center"/>
      <protection hidden="1"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新申請書式（改正案）" xfId="64"/>
    <cellStyle name="標準_第二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34</xdr:col>
      <xdr:colOff>295275</xdr:colOff>
      <xdr:row>10</xdr:row>
      <xdr:rowOff>180975</xdr:rowOff>
    </xdr:to>
    <xdr:sp>
      <xdr:nvSpPr>
        <xdr:cNvPr id="1" name="吹き出し: 四角形 1"/>
        <xdr:cNvSpPr>
          <a:spLocks/>
        </xdr:cNvSpPr>
      </xdr:nvSpPr>
      <xdr:spPr>
        <a:xfrm>
          <a:off x="7867650" y="190500"/>
          <a:ext cx="3038475" cy="1895475"/>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xdr:row>
      <xdr:rowOff>0</xdr:rowOff>
    </xdr:from>
    <xdr:to>
      <xdr:col>35</xdr:col>
      <xdr:colOff>295275</xdr:colOff>
      <xdr:row>9</xdr:row>
      <xdr:rowOff>28575</xdr:rowOff>
    </xdr:to>
    <xdr:sp>
      <xdr:nvSpPr>
        <xdr:cNvPr id="1" name="吹き出し: 四角形 1"/>
        <xdr:cNvSpPr>
          <a:spLocks/>
        </xdr:cNvSpPr>
      </xdr:nvSpPr>
      <xdr:spPr>
        <a:xfrm>
          <a:off x="8220075" y="209550"/>
          <a:ext cx="3038475" cy="1704975"/>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xdr:row>
      <xdr:rowOff>0</xdr:rowOff>
    </xdr:from>
    <xdr:to>
      <xdr:col>35</xdr:col>
      <xdr:colOff>295275</xdr:colOff>
      <xdr:row>9</xdr:row>
      <xdr:rowOff>28575</xdr:rowOff>
    </xdr:to>
    <xdr:sp>
      <xdr:nvSpPr>
        <xdr:cNvPr id="1" name="吹き出し: 四角形 1"/>
        <xdr:cNvSpPr>
          <a:spLocks/>
        </xdr:cNvSpPr>
      </xdr:nvSpPr>
      <xdr:spPr>
        <a:xfrm>
          <a:off x="8220075" y="209550"/>
          <a:ext cx="3038475" cy="1704975"/>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xdr:row>
      <xdr:rowOff>0</xdr:rowOff>
    </xdr:from>
    <xdr:to>
      <xdr:col>34</xdr:col>
      <xdr:colOff>285750</xdr:colOff>
      <xdr:row>11</xdr:row>
      <xdr:rowOff>133350</xdr:rowOff>
    </xdr:to>
    <xdr:sp>
      <xdr:nvSpPr>
        <xdr:cNvPr id="1" name="吹き出し: 四角形 1"/>
        <xdr:cNvSpPr>
          <a:spLocks/>
        </xdr:cNvSpPr>
      </xdr:nvSpPr>
      <xdr:spPr>
        <a:xfrm>
          <a:off x="7591425" y="342900"/>
          <a:ext cx="3028950" cy="1676400"/>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twoCellAnchor>
    <xdr:from>
      <xdr:col>31</xdr:col>
      <xdr:colOff>457200</xdr:colOff>
      <xdr:row>30</xdr:row>
      <xdr:rowOff>133350</xdr:rowOff>
    </xdr:from>
    <xdr:to>
      <xdr:col>34</xdr:col>
      <xdr:colOff>352425</xdr:colOff>
      <xdr:row>35</xdr:row>
      <xdr:rowOff>9525</xdr:rowOff>
    </xdr:to>
    <xdr:sp>
      <xdr:nvSpPr>
        <xdr:cNvPr id="2" name="吹き出し: 四角形 2"/>
        <xdr:cNvSpPr>
          <a:spLocks/>
        </xdr:cNvSpPr>
      </xdr:nvSpPr>
      <xdr:spPr>
        <a:xfrm>
          <a:off x="8734425" y="5276850"/>
          <a:ext cx="1952625" cy="733425"/>
        </a:xfrm>
        <a:prstGeom prst="wedgeRectCallout">
          <a:avLst>
            <a:gd name="adj1" fmla="val -72509"/>
            <a:gd name="adj2" fmla="val -27018"/>
          </a:avLst>
        </a:prstGeom>
        <a:solidFill>
          <a:srgbClr val="CCFFCC"/>
        </a:solidFill>
        <a:ln w="9525" cmpd="sng">
          <a:solidFill>
            <a:srgbClr val="FF0000"/>
          </a:solidFill>
          <a:headEnd type="none"/>
          <a:tailEnd type="none"/>
        </a:ln>
      </xdr:spPr>
      <xdr:txBody>
        <a:bodyPr vertOverflow="clip" wrap="square" lIns="18288" tIns="0" rIns="0" bIns="0" anchor="ctr"/>
        <a:p>
          <a:pPr algn="l">
            <a:defRPr/>
          </a:pP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ﾛ．建蔽率</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の小数点第三位の処理方法を選択してください。</a:t>
          </a:r>
        </a:p>
      </xdr:txBody>
    </xdr:sp>
    <xdr:clientData/>
  </xdr:twoCellAnchor>
  <xdr:twoCellAnchor>
    <xdr:from>
      <xdr:col>31</xdr:col>
      <xdr:colOff>457200</xdr:colOff>
      <xdr:row>48</xdr:row>
      <xdr:rowOff>114300</xdr:rowOff>
    </xdr:from>
    <xdr:to>
      <xdr:col>34</xdr:col>
      <xdr:colOff>352425</xdr:colOff>
      <xdr:row>52</xdr:row>
      <xdr:rowOff>152400</xdr:rowOff>
    </xdr:to>
    <xdr:sp>
      <xdr:nvSpPr>
        <xdr:cNvPr id="3" name="吹き出し: 四角形 3"/>
        <xdr:cNvSpPr>
          <a:spLocks/>
        </xdr:cNvSpPr>
      </xdr:nvSpPr>
      <xdr:spPr>
        <a:xfrm>
          <a:off x="8734425" y="8496300"/>
          <a:ext cx="1952625" cy="723900"/>
        </a:xfrm>
        <a:prstGeom prst="wedgeRectCallout">
          <a:avLst>
            <a:gd name="adj1" fmla="val -72509"/>
            <a:gd name="adj2" fmla="val -27018"/>
          </a:avLst>
        </a:prstGeom>
        <a:solidFill>
          <a:srgbClr val="CCFFCC"/>
        </a:solidFill>
        <a:ln w="9525" cmpd="sng">
          <a:solidFill>
            <a:srgbClr val="FF0000"/>
          </a:solidFill>
          <a:headEnd type="none"/>
          <a:tailEnd type="none"/>
        </a:ln>
      </xdr:spPr>
      <xdr:txBody>
        <a:bodyPr vertOverflow="clip" wrap="square" lIns="18288" tIns="0" rIns="0" bIns="0" anchor="ctr"/>
        <a:p>
          <a:pPr algn="l">
            <a:defRPr/>
          </a:pP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ｶ．容積率</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の小数点第三位の処理方法を選択してください。</a:t>
          </a:r>
        </a:p>
      </xdr:txBody>
    </xdr:sp>
    <xdr:clientData/>
  </xdr:twoCellAnchor>
  <xdr:twoCellAnchor>
    <xdr:from>
      <xdr:col>33</xdr:col>
      <xdr:colOff>552450</xdr:colOff>
      <xdr:row>60</xdr:row>
      <xdr:rowOff>104775</xdr:rowOff>
    </xdr:from>
    <xdr:to>
      <xdr:col>35</xdr:col>
      <xdr:colOff>457200</xdr:colOff>
      <xdr:row>71</xdr:row>
      <xdr:rowOff>28575</xdr:rowOff>
    </xdr:to>
    <xdr:sp>
      <xdr:nvSpPr>
        <xdr:cNvPr id="4" name="吹き出し: 線 4"/>
        <xdr:cNvSpPr>
          <a:spLocks/>
        </xdr:cNvSpPr>
      </xdr:nvSpPr>
      <xdr:spPr>
        <a:xfrm>
          <a:off x="10201275" y="10544175"/>
          <a:ext cx="1276350" cy="1809750"/>
        </a:xfrm>
        <a:prstGeom prst="borderCallout1">
          <a:avLst>
            <a:gd name="adj1" fmla="val -94000"/>
            <a:gd name="adj2" fmla="val -3810"/>
            <a:gd name="adj3" fmla="val -50847"/>
            <a:gd name="adj4" fmla="val 4518"/>
          </a:avLst>
        </a:prstGeom>
        <a:solidFill>
          <a:srgbClr val="CCFFCC"/>
        </a:solidFill>
        <a:ln w="9525" cmpd="sng">
          <a:solidFill>
            <a:srgbClr val="FF0000"/>
          </a:solidFill>
          <a:headEnd type="stealth"/>
          <a:tailEnd type="none"/>
        </a:ln>
      </xdr:spPr>
      <xdr:txBody>
        <a:bodyPr vertOverflow="clip" wrap="square" lIns="18288" tIns="0" rIns="0" bIns="0" anchor="ctr"/>
        <a:p>
          <a:pPr algn="l">
            <a:defRPr/>
          </a:pPr>
          <a:r>
            <a:rPr lang="en-US" cap="none" sz="1100" b="1" i="0" u="none" baseline="0">
              <a:solidFill>
                <a:srgbClr val="0066CC"/>
              </a:solidFill>
              <a:latin typeface="ＭＳ Ｐゴシック"/>
              <a:ea typeface="ＭＳ Ｐゴシック"/>
              <a:cs typeface="ＭＳ Ｐゴシック"/>
            </a:rPr>
            <a:t>それぞれ日付をこちらに入力してください。自動で反映されます。</a:t>
          </a:r>
          <a:r>
            <a:rPr lang="en-US" cap="none" sz="1100" b="1" i="0" u="none" baseline="0">
              <a:solidFill>
                <a:srgbClr val="0066CC"/>
              </a:solidFill>
            </a:rPr>
            <a:t>
</a:t>
          </a:r>
          <a:r>
            <a:rPr lang="en-US" cap="none" sz="11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入力例：</a:t>
          </a:r>
          <a:r>
            <a:rPr lang="en-US" cap="none" sz="1100" b="1" i="0" u="none" baseline="0">
              <a:solidFill>
                <a:srgbClr val="FF0000"/>
              </a:solidFill>
            </a:rPr>
            <a:t>2017/01/01</a:t>
          </a:r>
        </a:p>
      </xdr:txBody>
    </xdr:sp>
    <xdr:clientData/>
  </xdr:twoCellAnchor>
  <xdr:twoCellAnchor>
    <xdr:from>
      <xdr:col>32</xdr:col>
      <xdr:colOff>676275</xdr:colOff>
      <xdr:row>66</xdr:row>
      <xdr:rowOff>85725</xdr:rowOff>
    </xdr:from>
    <xdr:to>
      <xdr:col>33</xdr:col>
      <xdr:colOff>533400</xdr:colOff>
      <xdr:row>66</xdr:row>
      <xdr:rowOff>95250</xdr:rowOff>
    </xdr:to>
    <xdr:sp>
      <xdr:nvSpPr>
        <xdr:cNvPr id="5" name="直線矢印コネクタ 7"/>
        <xdr:cNvSpPr>
          <a:spLocks/>
        </xdr:cNvSpPr>
      </xdr:nvSpPr>
      <xdr:spPr>
        <a:xfrm flipH="1">
          <a:off x="9639300" y="11553825"/>
          <a:ext cx="542925" cy="95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676275</xdr:colOff>
      <xdr:row>66</xdr:row>
      <xdr:rowOff>104775</xdr:rowOff>
    </xdr:from>
    <xdr:to>
      <xdr:col>33</xdr:col>
      <xdr:colOff>533400</xdr:colOff>
      <xdr:row>68</xdr:row>
      <xdr:rowOff>76200</xdr:rowOff>
    </xdr:to>
    <xdr:sp>
      <xdr:nvSpPr>
        <xdr:cNvPr id="6" name="直線矢印コネクタ 8"/>
        <xdr:cNvSpPr>
          <a:spLocks/>
        </xdr:cNvSpPr>
      </xdr:nvSpPr>
      <xdr:spPr>
        <a:xfrm flipH="1">
          <a:off x="9639300" y="11572875"/>
          <a:ext cx="542925" cy="314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314325</xdr:colOff>
      <xdr:row>71</xdr:row>
      <xdr:rowOff>85725</xdr:rowOff>
    </xdr:from>
    <xdr:to>
      <xdr:col>34</xdr:col>
      <xdr:colOff>419100</xdr:colOff>
      <xdr:row>75</xdr:row>
      <xdr:rowOff>123825</xdr:rowOff>
    </xdr:to>
    <xdr:sp>
      <xdr:nvSpPr>
        <xdr:cNvPr id="7" name="吹き出し: 四角形 7"/>
        <xdr:cNvSpPr>
          <a:spLocks/>
        </xdr:cNvSpPr>
      </xdr:nvSpPr>
      <xdr:spPr>
        <a:xfrm>
          <a:off x="7905750" y="12411075"/>
          <a:ext cx="2847975" cy="723900"/>
        </a:xfrm>
        <a:prstGeom prst="wedgeRectCallout">
          <a:avLst>
            <a:gd name="adj1" fmla="val -84000"/>
            <a:gd name="adj2" fmla="val -66138"/>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中間検査（特定工程）を選択してください。建築地により対象建築物、特定工程の時期・名称が異なりますので、ご確認ください。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xdr:row>
      <xdr:rowOff>0</xdr:rowOff>
    </xdr:from>
    <xdr:to>
      <xdr:col>34</xdr:col>
      <xdr:colOff>295275</xdr:colOff>
      <xdr:row>4</xdr:row>
      <xdr:rowOff>1323975</xdr:rowOff>
    </xdr:to>
    <xdr:sp>
      <xdr:nvSpPr>
        <xdr:cNvPr id="1" name="吹き出し: 四角形 1"/>
        <xdr:cNvSpPr>
          <a:spLocks/>
        </xdr:cNvSpPr>
      </xdr:nvSpPr>
      <xdr:spPr>
        <a:xfrm>
          <a:off x="7315200" y="381000"/>
          <a:ext cx="3038475" cy="1704975"/>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34</xdr:col>
      <xdr:colOff>295275</xdr:colOff>
      <xdr:row>9</xdr:row>
      <xdr:rowOff>180975</xdr:rowOff>
    </xdr:to>
    <xdr:sp>
      <xdr:nvSpPr>
        <xdr:cNvPr id="1" name="吹き出し: 四角形 1"/>
        <xdr:cNvSpPr>
          <a:spLocks/>
        </xdr:cNvSpPr>
      </xdr:nvSpPr>
      <xdr:spPr>
        <a:xfrm>
          <a:off x="7315200" y="190500"/>
          <a:ext cx="3038475" cy="1704975"/>
        </a:xfrm>
        <a:prstGeom prst="wedgeRectCallout">
          <a:avLst>
            <a:gd name="adj1" fmla="val -48421"/>
            <a:gd name="adj2" fmla="val -18634"/>
          </a:avLst>
        </a:prstGeom>
        <a:gradFill rotWithShape="1">
          <a:gsLst>
            <a:gs pos="0">
              <a:srgbClr val="F6F9FC"/>
            </a:gs>
            <a:gs pos="74001">
              <a:srgbClr val="B0C6E1"/>
            </a:gs>
            <a:gs pos="83000">
              <a:srgbClr val="B0C6E1"/>
            </a:gs>
            <a:gs pos="100000">
              <a:srgbClr val="CAD9EB"/>
            </a:gs>
          </a:gsLst>
          <a:lin ang="5400000" scaled="1"/>
        </a:gradFill>
        <a:ln w="9525" cmpd="sng">
          <a:solidFill>
            <a:srgbClr val="FF0000"/>
          </a:solidFill>
          <a:headEnd type="none"/>
          <a:tailEnd type="none"/>
        </a:ln>
      </xdr:spPr>
      <xdr:txBody>
        <a:bodyPr vertOverflow="clip" wrap="square" lIns="18288" tIns="0" rIns="0" bIns="0" anchor="ctr"/>
        <a:p>
          <a:pPr algn="l">
            <a:defRPr/>
          </a:pPr>
          <a:r>
            <a:rPr lang="en-US" cap="none" sz="1600" b="1" i="0" u="none" baseline="0">
              <a:solidFill>
                <a:srgbClr val="FF0000"/>
              </a:solidFill>
              <a:latin typeface="ＭＳ Ｐゴシック"/>
              <a:ea typeface="ＭＳ Ｐゴシック"/>
              <a:cs typeface="ＭＳ Ｐゴシック"/>
            </a:rPr>
            <a:t>入力方法</a:t>
          </a:r>
          <a:r>
            <a:rPr lang="en-US" cap="none" sz="16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白のタブは入力をしてください。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緑のタブは選択をしてください。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灰色のタブは基本的には変更しないでください。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印刷範囲外にある太囲み箇所も入力、または選択をしてください。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6" bestFit="1" customWidth="1"/>
    <col min="3" max="3" width="21.125" style="11" customWidth="1"/>
    <col min="4" max="4" width="48.125" style="17"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103</v>
      </c>
      <c r="B1" s="9" t="s">
        <v>104</v>
      </c>
      <c r="C1" s="8" t="s">
        <v>105</v>
      </c>
      <c r="D1" s="10" t="s">
        <v>106</v>
      </c>
      <c r="E1" s="8" t="s">
        <v>107</v>
      </c>
      <c r="F1" s="8" t="s">
        <v>108</v>
      </c>
      <c r="G1" s="8" t="s">
        <v>109</v>
      </c>
      <c r="H1" s="8" t="s">
        <v>110</v>
      </c>
    </row>
    <row r="2" spans="1:8" ht="15" customHeight="1">
      <c r="A2" s="12">
        <v>1</v>
      </c>
      <c r="B2" s="13" t="s">
        <v>111</v>
      </c>
      <c r="C2" s="12" t="s">
        <v>113</v>
      </c>
      <c r="D2" s="14" t="s">
        <v>114</v>
      </c>
      <c r="E2" s="12"/>
      <c r="F2" s="12" t="s">
        <v>112</v>
      </c>
      <c r="G2" s="15">
        <v>37273</v>
      </c>
      <c r="H2" s="12"/>
    </row>
    <row r="3" spans="1:8" ht="15" customHeight="1">
      <c r="A3" s="12">
        <v>2</v>
      </c>
      <c r="B3" s="13" t="s">
        <v>115</v>
      </c>
      <c r="C3" s="12" t="s">
        <v>116</v>
      </c>
      <c r="D3" s="14" t="s">
        <v>117</v>
      </c>
      <c r="E3" s="12"/>
      <c r="F3" s="12" t="s">
        <v>112</v>
      </c>
      <c r="G3" s="15">
        <v>37273</v>
      </c>
      <c r="H3" s="12"/>
    </row>
    <row r="4" spans="1:8" ht="15" customHeight="1">
      <c r="A4" s="12">
        <v>3</v>
      </c>
      <c r="B4" s="13" t="s">
        <v>118</v>
      </c>
      <c r="C4" s="12" t="s">
        <v>119</v>
      </c>
      <c r="D4" s="14" t="s">
        <v>120</v>
      </c>
      <c r="E4" s="12"/>
      <c r="F4" s="12" t="s">
        <v>112</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F147"/>
  <sheetViews>
    <sheetView tabSelected="1" view="pageBreakPreview" zoomScaleSheetLayoutView="100" zoomScalePageLayoutView="0" workbookViewId="0" topLeftCell="A1">
      <selection activeCell="H13" sqref="H13:AC13"/>
    </sheetView>
  </sheetViews>
  <sheetFormatPr defaultColWidth="9.00390625" defaultRowHeight="13.5"/>
  <cols>
    <col min="1" max="29" width="3.25390625" style="23" customWidth="1"/>
    <col min="30" max="16384" width="9.00390625" style="23" customWidth="1"/>
  </cols>
  <sheetData>
    <row r="1" spans="1:29" ht="15" customHeight="1">
      <c r="A1" s="166" t="s">
        <v>169</v>
      </c>
      <c r="B1" s="166"/>
      <c r="C1" s="167"/>
      <c r="D1" s="167"/>
      <c r="E1" s="167"/>
      <c r="F1" s="167"/>
      <c r="G1" s="167"/>
      <c r="H1" s="167"/>
      <c r="I1" s="167"/>
      <c r="J1" s="167"/>
      <c r="K1" s="167"/>
      <c r="L1" s="167"/>
      <c r="M1" s="29"/>
      <c r="N1" s="29"/>
      <c r="O1" s="29"/>
      <c r="P1" s="29"/>
      <c r="Q1" s="29"/>
      <c r="R1" s="29"/>
      <c r="S1" s="29"/>
      <c r="T1" s="29"/>
      <c r="U1" s="29"/>
      <c r="V1" s="29"/>
      <c r="W1" s="29"/>
      <c r="X1" s="29"/>
      <c r="Y1" s="29"/>
      <c r="Z1" s="29"/>
      <c r="AA1" s="29"/>
      <c r="AB1" s="29"/>
      <c r="AC1" s="29"/>
    </row>
    <row r="2" spans="1:30" ht="15" customHeight="1">
      <c r="A2" s="34" t="s">
        <v>405</v>
      </c>
      <c r="B2" s="3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1"/>
    </row>
    <row r="3" spans="1:30" ht="15" customHeight="1">
      <c r="A3" s="34"/>
      <c r="B3" s="33"/>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1"/>
    </row>
    <row r="4" spans="1:29" ht="15" customHeight="1">
      <c r="A4" s="42"/>
      <c r="B4" s="43"/>
      <c r="C4" s="43"/>
      <c r="D4" s="43"/>
      <c r="E4" s="43"/>
      <c r="F4" s="43"/>
      <c r="G4" s="43"/>
      <c r="H4" s="43"/>
      <c r="I4" s="175" t="s">
        <v>284</v>
      </c>
      <c r="J4" s="160" t="s">
        <v>283</v>
      </c>
      <c r="K4" s="161"/>
      <c r="L4" s="161"/>
      <c r="M4" s="161"/>
      <c r="N4" s="161"/>
      <c r="O4" s="161"/>
      <c r="P4" s="161"/>
      <c r="Q4" s="161"/>
      <c r="R4" s="161"/>
      <c r="S4" s="162"/>
      <c r="T4" s="151" t="s">
        <v>282</v>
      </c>
      <c r="U4" s="152"/>
      <c r="V4" s="152"/>
      <c r="W4" s="152"/>
      <c r="X4" s="152"/>
      <c r="Y4" s="152"/>
      <c r="Z4" s="152"/>
      <c r="AA4" s="152"/>
      <c r="AB4" s="152"/>
      <c r="AC4" s="153"/>
    </row>
    <row r="5" spans="1:29" ht="15" customHeight="1">
      <c r="A5" s="42"/>
      <c r="B5" s="43"/>
      <c r="C5" s="43"/>
      <c r="D5" s="43"/>
      <c r="E5" s="43"/>
      <c r="F5" s="43"/>
      <c r="G5" s="43"/>
      <c r="H5" s="43"/>
      <c r="I5" s="176"/>
      <c r="J5" s="154"/>
      <c r="K5" s="155"/>
      <c r="L5" s="155"/>
      <c r="M5" s="155"/>
      <c r="N5" s="155"/>
      <c r="O5" s="155"/>
      <c r="P5" s="155"/>
      <c r="Q5" s="155"/>
      <c r="R5" s="155"/>
      <c r="S5" s="156"/>
      <c r="T5" s="154" t="s">
        <v>404</v>
      </c>
      <c r="U5" s="155"/>
      <c r="V5" s="155"/>
      <c r="W5" s="155"/>
      <c r="X5" s="155"/>
      <c r="Y5" s="155"/>
      <c r="Z5" s="155"/>
      <c r="AA5" s="155"/>
      <c r="AB5" s="155"/>
      <c r="AC5" s="156"/>
    </row>
    <row r="6" spans="1:29" ht="15" customHeight="1">
      <c r="A6" s="42"/>
      <c r="B6" s="43"/>
      <c r="C6" s="43"/>
      <c r="D6" s="43"/>
      <c r="E6" s="43"/>
      <c r="F6" s="43"/>
      <c r="G6" s="43"/>
      <c r="H6" s="43"/>
      <c r="I6" s="176"/>
      <c r="J6" s="172"/>
      <c r="K6" s="173"/>
      <c r="L6" s="173"/>
      <c r="M6" s="173"/>
      <c r="N6" s="173"/>
      <c r="O6" s="173"/>
      <c r="P6" s="173"/>
      <c r="Q6" s="173"/>
      <c r="R6" s="173"/>
      <c r="S6" s="174"/>
      <c r="T6" s="157"/>
      <c r="U6" s="158"/>
      <c r="V6" s="158"/>
      <c r="W6" s="158"/>
      <c r="X6" s="158"/>
      <c r="Y6" s="158"/>
      <c r="Z6" s="158"/>
      <c r="AA6" s="158"/>
      <c r="AB6" s="158"/>
      <c r="AC6" s="159"/>
    </row>
    <row r="7" spans="1:29" ht="15" customHeight="1">
      <c r="A7" s="42"/>
      <c r="B7" s="43"/>
      <c r="C7" s="43"/>
      <c r="D7" s="43"/>
      <c r="E7" s="43"/>
      <c r="F7" s="43"/>
      <c r="G7" s="43"/>
      <c r="H7" s="43"/>
      <c r="I7" s="176"/>
      <c r="J7" s="172"/>
      <c r="K7" s="173"/>
      <c r="L7" s="173"/>
      <c r="M7" s="173"/>
      <c r="N7" s="173"/>
      <c r="O7" s="173"/>
      <c r="P7" s="173"/>
      <c r="Q7" s="173"/>
      <c r="R7" s="173"/>
      <c r="S7" s="174"/>
      <c r="T7" s="178" t="s">
        <v>411</v>
      </c>
      <c r="U7" s="124"/>
      <c r="V7" s="124"/>
      <c r="W7" s="124"/>
      <c r="X7" s="124"/>
      <c r="Y7" s="124"/>
      <c r="Z7" s="124"/>
      <c r="AA7" s="124"/>
      <c r="AB7" s="124"/>
      <c r="AC7" s="180" t="s">
        <v>412</v>
      </c>
    </row>
    <row r="8" spans="1:29" ht="15" customHeight="1">
      <c r="A8" s="42"/>
      <c r="B8" s="43"/>
      <c r="C8" s="43"/>
      <c r="D8" s="43"/>
      <c r="E8" s="43"/>
      <c r="F8" s="43"/>
      <c r="G8" s="43"/>
      <c r="H8" s="43"/>
      <c r="I8" s="177"/>
      <c r="J8" s="157"/>
      <c r="K8" s="158"/>
      <c r="L8" s="158"/>
      <c r="M8" s="158"/>
      <c r="N8" s="158"/>
      <c r="O8" s="158"/>
      <c r="P8" s="158"/>
      <c r="Q8" s="158"/>
      <c r="R8" s="158"/>
      <c r="S8" s="159"/>
      <c r="T8" s="179"/>
      <c r="U8" s="125"/>
      <c r="V8" s="125"/>
      <c r="W8" s="125"/>
      <c r="X8" s="125"/>
      <c r="Y8" s="125"/>
      <c r="Z8" s="125"/>
      <c r="AA8" s="125"/>
      <c r="AB8" s="125"/>
      <c r="AC8" s="181"/>
    </row>
    <row r="9" spans="1:29" ht="15" customHeight="1">
      <c r="A9" s="30"/>
      <c r="B9" s="30"/>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ht="15" customHeight="1">
      <c r="A10" s="168" t="s">
        <v>168</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row>
    <row r="11" spans="1:29" ht="15" customHeight="1">
      <c r="A11" s="169" t="s">
        <v>102</v>
      </c>
      <c r="B11" s="169"/>
      <c r="C11" s="170"/>
      <c r="D11" s="170"/>
      <c r="E11" s="170"/>
      <c r="F11" s="170"/>
      <c r="G11" s="170"/>
      <c r="H11" s="170"/>
      <c r="I11" s="170"/>
      <c r="J11" s="170"/>
      <c r="K11" s="170"/>
      <c r="L11" s="170"/>
      <c r="M11" s="170"/>
      <c r="N11" s="170"/>
      <c r="O11" s="170"/>
      <c r="P11" s="170"/>
      <c r="Q11" s="170"/>
      <c r="R11" s="170"/>
      <c r="S11" s="29"/>
      <c r="T11" s="29"/>
      <c r="U11" s="29"/>
      <c r="V11" s="29"/>
      <c r="W11" s="29"/>
      <c r="X11" s="29"/>
      <c r="Y11" s="29"/>
      <c r="Z11" s="29"/>
      <c r="AA11" s="29"/>
      <c r="AB11" s="29"/>
      <c r="AC11" s="29"/>
    </row>
    <row r="12" spans="1:29" ht="15" customHeight="1">
      <c r="A12" s="89" t="s">
        <v>4</v>
      </c>
      <c r="B12" s="89"/>
      <c r="C12" s="89"/>
      <c r="D12" s="89"/>
      <c r="E12" s="89"/>
      <c r="F12" s="89"/>
      <c r="G12" s="89"/>
      <c r="H12" s="163"/>
      <c r="I12" s="163"/>
      <c r="J12" s="163"/>
      <c r="K12" s="163"/>
      <c r="L12" s="163"/>
      <c r="M12" s="163"/>
      <c r="N12" s="163"/>
      <c r="O12" s="163"/>
      <c r="P12" s="163"/>
      <c r="Q12" s="163"/>
      <c r="R12" s="163"/>
      <c r="S12" s="163"/>
      <c r="T12" s="163"/>
      <c r="U12" s="163"/>
      <c r="V12" s="163"/>
      <c r="W12" s="163"/>
      <c r="X12" s="163"/>
      <c r="Y12" s="163"/>
      <c r="Z12" s="163"/>
      <c r="AA12" s="163"/>
      <c r="AB12" s="163"/>
      <c r="AC12" s="163"/>
    </row>
    <row r="13" spans="1:29" ht="15" customHeight="1">
      <c r="A13" s="71"/>
      <c r="B13" s="71" t="s">
        <v>5</v>
      </c>
      <c r="C13" s="71"/>
      <c r="D13" s="71"/>
      <c r="E13" s="71"/>
      <c r="F13" s="71"/>
      <c r="G13" s="71"/>
      <c r="H13" s="145"/>
      <c r="I13" s="145"/>
      <c r="J13" s="145"/>
      <c r="K13" s="145"/>
      <c r="L13" s="145"/>
      <c r="M13" s="145"/>
      <c r="N13" s="145"/>
      <c r="O13" s="145"/>
      <c r="P13" s="145"/>
      <c r="Q13" s="145"/>
      <c r="R13" s="145"/>
      <c r="S13" s="145"/>
      <c r="T13" s="145"/>
      <c r="U13" s="145"/>
      <c r="V13" s="145"/>
      <c r="W13" s="145"/>
      <c r="X13" s="145"/>
      <c r="Y13" s="145"/>
      <c r="Z13" s="145"/>
      <c r="AA13" s="145"/>
      <c r="AB13" s="145"/>
      <c r="AC13" s="145"/>
    </row>
    <row r="14" spans="1:29" ht="15" customHeight="1">
      <c r="A14" s="71"/>
      <c r="B14" s="71" t="s">
        <v>6</v>
      </c>
      <c r="C14" s="71"/>
      <c r="D14" s="71"/>
      <c r="E14" s="71"/>
      <c r="F14" s="71"/>
      <c r="G14" s="71"/>
      <c r="H14" s="145"/>
      <c r="I14" s="145"/>
      <c r="J14" s="145"/>
      <c r="K14" s="145"/>
      <c r="L14" s="145"/>
      <c r="M14" s="145"/>
      <c r="N14" s="145"/>
      <c r="O14" s="145"/>
      <c r="P14" s="145"/>
      <c r="Q14" s="145"/>
      <c r="R14" s="145"/>
      <c r="S14" s="145"/>
      <c r="T14" s="145"/>
      <c r="U14" s="145"/>
      <c r="V14" s="145"/>
      <c r="W14" s="145"/>
      <c r="X14" s="145"/>
      <c r="Y14" s="145"/>
      <c r="Z14" s="145"/>
      <c r="AA14" s="145"/>
      <c r="AB14" s="145"/>
      <c r="AC14" s="145"/>
    </row>
    <row r="15" spans="1:29" ht="15" customHeight="1">
      <c r="A15" s="71"/>
      <c r="B15" s="71" t="s">
        <v>7</v>
      </c>
      <c r="C15" s="71"/>
      <c r="D15" s="71"/>
      <c r="E15" s="71"/>
      <c r="F15" s="71"/>
      <c r="G15" s="71"/>
      <c r="H15" s="71"/>
      <c r="I15" s="144"/>
      <c r="J15" s="144"/>
      <c r="K15" s="144"/>
      <c r="L15" s="72"/>
      <c r="M15" s="72"/>
      <c r="N15" s="72"/>
      <c r="O15" s="71"/>
      <c r="P15" s="71"/>
      <c r="Q15" s="71"/>
      <c r="R15" s="71"/>
      <c r="S15" s="71"/>
      <c r="T15" s="71"/>
      <c r="U15" s="71"/>
      <c r="V15" s="71"/>
      <c r="W15" s="71"/>
      <c r="X15" s="71"/>
      <c r="Y15" s="71"/>
      <c r="Z15" s="71"/>
      <c r="AA15" s="71"/>
      <c r="AB15" s="71"/>
      <c r="AC15" s="71"/>
    </row>
    <row r="16" spans="1:29" ht="15" customHeight="1">
      <c r="A16" s="71"/>
      <c r="B16" s="71" t="s">
        <v>121</v>
      </c>
      <c r="C16" s="71"/>
      <c r="D16" s="71"/>
      <c r="E16" s="71"/>
      <c r="F16" s="71"/>
      <c r="G16" s="71"/>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1:29" ht="15" customHeight="1">
      <c r="A17" s="71"/>
      <c r="B17" s="71"/>
      <c r="C17" s="71"/>
      <c r="D17" s="71"/>
      <c r="E17" s="71"/>
      <c r="F17" s="71"/>
      <c r="G17" s="71"/>
      <c r="H17" s="164"/>
      <c r="I17" s="164"/>
      <c r="J17" s="164"/>
      <c r="K17" s="164"/>
      <c r="L17" s="164"/>
      <c r="M17" s="47"/>
      <c r="N17" s="47"/>
      <c r="O17" s="47"/>
      <c r="P17" s="47"/>
      <c r="Q17" s="47"/>
      <c r="R17" s="47"/>
      <c r="S17" s="84"/>
      <c r="T17" s="84"/>
      <c r="U17" s="84"/>
      <c r="V17" s="84"/>
      <c r="W17" s="84"/>
      <c r="X17" s="84"/>
      <c r="Y17" s="84"/>
      <c r="Z17" s="84"/>
      <c r="AA17" s="84"/>
      <c r="AB17" s="84"/>
      <c r="AC17" s="84"/>
    </row>
    <row r="18" spans="1:29" ht="15" customHeight="1">
      <c r="A18" s="89" t="s">
        <v>9</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29" ht="15" customHeight="1">
      <c r="A19" s="71"/>
      <c r="B19" s="71" t="s">
        <v>167</v>
      </c>
      <c r="C19" s="71"/>
      <c r="D19" s="71"/>
      <c r="E19" s="71"/>
      <c r="F19" s="87"/>
      <c r="G19" s="87"/>
      <c r="H19" s="71"/>
      <c r="I19" s="87" t="s">
        <v>128</v>
      </c>
      <c r="J19" s="143"/>
      <c r="K19" s="143"/>
      <c r="L19" s="143"/>
      <c r="M19" s="147" t="s">
        <v>129</v>
      </c>
      <c r="N19" s="147"/>
      <c r="O19" s="147"/>
      <c r="P19" s="150"/>
      <c r="Q19" s="150"/>
      <c r="R19" s="150"/>
      <c r="S19" s="150"/>
      <c r="T19" s="147" t="s">
        <v>130</v>
      </c>
      <c r="U19" s="147"/>
      <c r="V19" s="147"/>
      <c r="W19" s="142"/>
      <c r="X19" s="142"/>
      <c r="Y19" s="142"/>
      <c r="Z19" s="142"/>
      <c r="AA19" s="142"/>
      <c r="AB19" s="142"/>
      <c r="AC19" s="71" t="s">
        <v>3</v>
      </c>
    </row>
    <row r="20" spans="1:29" ht="15" customHeight="1">
      <c r="A20" s="71"/>
      <c r="B20" s="71" t="s">
        <v>6</v>
      </c>
      <c r="C20" s="71"/>
      <c r="D20" s="71"/>
      <c r="E20" s="71"/>
      <c r="F20" s="86"/>
      <c r="G20" s="86"/>
      <c r="H20" s="165"/>
      <c r="I20" s="165"/>
      <c r="J20" s="165"/>
      <c r="K20" s="165"/>
      <c r="L20" s="165"/>
      <c r="M20" s="165"/>
      <c r="N20" s="165"/>
      <c r="O20" s="165"/>
      <c r="P20" s="165"/>
      <c r="Q20" s="165"/>
      <c r="R20" s="165"/>
      <c r="S20" s="165"/>
      <c r="T20" s="165"/>
      <c r="U20" s="165"/>
      <c r="V20" s="165"/>
      <c r="W20" s="165"/>
      <c r="X20" s="165"/>
      <c r="Y20" s="165"/>
      <c r="Z20" s="165"/>
      <c r="AA20" s="165"/>
      <c r="AB20" s="165"/>
      <c r="AC20" s="165"/>
    </row>
    <row r="21" spans="1:29" ht="15" customHeight="1">
      <c r="A21" s="71"/>
      <c r="B21" s="71" t="s">
        <v>132</v>
      </c>
      <c r="C21" s="71"/>
      <c r="D21" s="71"/>
      <c r="E21" s="71"/>
      <c r="F21" s="71"/>
      <c r="G21" s="71"/>
      <c r="H21" s="71"/>
      <c r="I21" s="143"/>
      <c r="J21" s="143"/>
      <c r="K21" s="143"/>
      <c r="L21" s="147" t="s">
        <v>158</v>
      </c>
      <c r="M21" s="147"/>
      <c r="N21" s="147"/>
      <c r="O21" s="147"/>
      <c r="P21" s="147"/>
      <c r="Q21" s="148"/>
      <c r="R21" s="148"/>
      <c r="S21" s="148"/>
      <c r="T21" s="171" t="s">
        <v>139</v>
      </c>
      <c r="U21" s="171"/>
      <c r="V21" s="171"/>
      <c r="W21" s="171"/>
      <c r="X21" s="142"/>
      <c r="Y21" s="142"/>
      <c r="Z21" s="142"/>
      <c r="AA21" s="142"/>
      <c r="AB21" s="142"/>
      <c r="AC21" s="71" t="s">
        <v>3</v>
      </c>
    </row>
    <row r="22" spans="1:29" ht="15" customHeight="1">
      <c r="A22" s="90"/>
      <c r="B22" s="90"/>
      <c r="C22" s="90"/>
      <c r="D22" s="90"/>
      <c r="E22" s="71"/>
      <c r="F22" s="71"/>
      <c r="G22" s="71"/>
      <c r="H22" s="182"/>
      <c r="I22" s="182"/>
      <c r="J22" s="182"/>
      <c r="K22" s="182"/>
      <c r="L22" s="182"/>
      <c r="M22" s="182"/>
      <c r="N22" s="182"/>
      <c r="O22" s="182"/>
      <c r="P22" s="182"/>
      <c r="Q22" s="182"/>
      <c r="R22" s="182"/>
      <c r="S22" s="182"/>
      <c r="T22" s="182"/>
      <c r="U22" s="182"/>
      <c r="V22" s="182"/>
      <c r="W22" s="182"/>
      <c r="X22" s="182"/>
      <c r="Y22" s="182"/>
      <c r="Z22" s="182"/>
      <c r="AA22" s="182"/>
      <c r="AB22" s="182"/>
      <c r="AC22" s="182"/>
    </row>
    <row r="23" spans="1:29" ht="15" customHeight="1">
      <c r="A23" s="71"/>
      <c r="B23" s="71" t="s">
        <v>10</v>
      </c>
      <c r="C23" s="71"/>
      <c r="D23" s="71"/>
      <c r="E23" s="71"/>
      <c r="F23" s="71"/>
      <c r="G23" s="71"/>
      <c r="H23" s="71"/>
      <c r="I23" s="144"/>
      <c r="J23" s="144"/>
      <c r="K23" s="144"/>
      <c r="L23" s="72"/>
      <c r="M23" s="72"/>
      <c r="N23" s="72"/>
      <c r="O23" s="71"/>
      <c r="P23" s="71"/>
      <c r="Q23" s="71"/>
      <c r="R23" s="71"/>
      <c r="S23" s="71"/>
      <c r="T23" s="71"/>
      <c r="U23" s="71"/>
      <c r="V23" s="71"/>
      <c r="W23" s="71"/>
      <c r="X23" s="71"/>
      <c r="Y23" s="71"/>
      <c r="Z23" s="71"/>
      <c r="AA23" s="71"/>
      <c r="AB23" s="71"/>
      <c r="AC23" s="71"/>
    </row>
    <row r="24" spans="1:29" ht="15" customHeight="1">
      <c r="A24" s="71"/>
      <c r="B24" s="71" t="s">
        <v>11</v>
      </c>
      <c r="C24" s="71"/>
      <c r="D24" s="71"/>
      <c r="E24" s="71"/>
      <c r="F24" s="71"/>
      <c r="G24" s="71"/>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ht="15" customHeight="1">
      <c r="A25" s="71"/>
      <c r="B25" s="71" t="s">
        <v>12</v>
      </c>
      <c r="C25" s="71"/>
      <c r="D25" s="71"/>
      <c r="E25" s="71"/>
      <c r="F25" s="71"/>
      <c r="G25" s="71"/>
      <c r="H25" s="146"/>
      <c r="I25" s="146"/>
      <c r="J25" s="146"/>
      <c r="K25" s="146"/>
      <c r="L25" s="146"/>
      <c r="M25" s="47"/>
      <c r="N25" s="47"/>
      <c r="O25" s="47"/>
      <c r="P25" s="47"/>
      <c r="Q25" s="47"/>
      <c r="R25" s="47"/>
      <c r="S25" s="71"/>
      <c r="T25" s="71"/>
      <c r="U25" s="71"/>
      <c r="V25" s="71"/>
      <c r="W25" s="71"/>
      <c r="X25" s="71"/>
      <c r="Y25" s="71"/>
      <c r="Z25" s="71"/>
      <c r="AA25" s="71"/>
      <c r="AB25" s="71"/>
      <c r="AC25" s="71"/>
    </row>
    <row r="26" spans="1:29" ht="15" customHeight="1">
      <c r="A26" s="89" t="s">
        <v>165</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row>
    <row r="27" spans="1:29" ht="15" customHeight="1">
      <c r="A27" s="90"/>
      <c r="B27" s="90" t="s">
        <v>124</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row>
    <row r="28" spans="1:29" ht="15" customHeight="1">
      <c r="A28" s="71"/>
      <c r="B28" s="71" t="s">
        <v>131</v>
      </c>
      <c r="C28" s="71"/>
      <c r="D28" s="71"/>
      <c r="E28" s="71"/>
      <c r="F28" s="87"/>
      <c r="G28" s="87"/>
      <c r="H28" s="71"/>
      <c r="I28" s="87" t="s">
        <v>164</v>
      </c>
      <c r="J28" s="143"/>
      <c r="K28" s="143"/>
      <c r="L28" s="143"/>
      <c r="M28" s="147" t="s">
        <v>129</v>
      </c>
      <c r="N28" s="147"/>
      <c r="O28" s="147"/>
      <c r="P28" s="150"/>
      <c r="Q28" s="150"/>
      <c r="R28" s="150"/>
      <c r="S28" s="150"/>
      <c r="T28" s="147" t="s">
        <v>130</v>
      </c>
      <c r="U28" s="147"/>
      <c r="V28" s="147"/>
      <c r="W28" s="142"/>
      <c r="X28" s="142"/>
      <c r="Y28" s="142"/>
      <c r="Z28" s="142"/>
      <c r="AA28" s="142"/>
      <c r="AB28" s="142"/>
      <c r="AC28" s="71" t="s">
        <v>3</v>
      </c>
    </row>
    <row r="29" spans="1:29" ht="15" customHeight="1">
      <c r="A29" s="71"/>
      <c r="B29" s="71" t="s">
        <v>156</v>
      </c>
      <c r="C29" s="71"/>
      <c r="D29" s="71"/>
      <c r="E29" s="71"/>
      <c r="F29" s="86"/>
      <c r="G29" s="86"/>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ht="15" customHeight="1">
      <c r="A30" s="71"/>
      <c r="B30" s="71" t="s">
        <v>132</v>
      </c>
      <c r="C30" s="71"/>
      <c r="D30" s="71"/>
      <c r="E30" s="71"/>
      <c r="F30" s="71"/>
      <c r="G30" s="71"/>
      <c r="H30" s="71"/>
      <c r="I30" s="143"/>
      <c r="J30" s="143"/>
      <c r="K30" s="143"/>
      <c r="L30" s="147" t="s">
        <v>138</v>
      </c>
      <c r="M30" s="147"/>
      <c r="N30" s="147"/>
      <c r="O30" s="147"/>
      <c r="P30" s="147"/>
      <c r="Q30" s="148"/>
      <c r="R30" s="148"/>
      <c r="S30" s="148"/>
      <c r="T30" s="147" t="s">
        <v>163</v>
      </c>
      <c r="U30" s="147"/>
      <c r="V30" s="147"/>
      <c r="W30" s="147"/>
      <c r="X30" s="142"/>
      <c r="Y30" s="142"/>
      <c r="Z30" s="142"/>
      <c r="AA30" s="142"/>
      <c r="AB30" s="142"/>
      <c r="AC30" s="71" t="s">
        <v>3</v>
      </c>
    </row>
    <row r="31" spans="1:29" ht="15" customHeight="1">
      <c r="A31" s="90"/>
      <c r="B31" s="90"/>
      <c r="C31" s="90"/>
      <c r="D31" s="90"/>
      <c r="E31" s="71"/>
      <c r="F31" s="71"/>
      <c r="G31" s="71"/>
      <c r="H31" s="146"/>
      <c r="I31" s="146"/>
      <c r="J31" s="146"/>
      <c r="K31" s="146"/>
      <c r="L31" s="146"/>
      <c r="M31" s="146"/>
      <c r="N31" s="146"/>
      <c r="O31" s="146"/>
      <c r="P31" s="146"/>
      <c r="Q31" s="146"/>
      <c r="R31" s="146"/>
      <c r="S31" s="146"/>
      <c r="T31" s="146"/>
      <c r="U31" s="146"/>
      <c r="V31" s="146"/>
      <c r="W31" s="146"/>
      <c r="X31" s="146"/>
      <c r="Y31" s="146"/>
      <c r="Z31" s="146"/>
      <c r="AA31" s="146"/>
      <c r="AB31" s="146"/>
      <c r="AC31" s="146"/>
    </row>
    <row r="32" spans="1:29" ht="15" customHeight="1">
      <c r="A32" s="71"/>
      <c r="B32" s="71" t="s">
        <v>10</v>
      </c>
      <c r="C32" s="71"/>
      <c r="D32" s="71"/>
      <c r="E32" s="71"/>
      <c r="F32" s="71"/>
      <c r="G32" s="71"/>
      <c r="H32" s="71"/>
      <c r="I32" s="144"/>
      <c r="J32" s="144"/>
      <c r="K32" s="144"/>
      <c r="L32" s="72"/>
      <c r="M32" s="72"/>
      <c r="N32" s="72"/>
      <c r="O32" s="71"/>
      <c r="P32" s="71"/>
      <c r="Q32" s="71"/>
      <c r="R32" s="71"/>
      <c r="S32" s="71"/>
      <c r="T32" s="71"/>
      <c r="U32" s="71"/>
      <c r="V32" s="71"/>
      <c r="W32" s="71"/>
      <c r="X32" s="71"/>
      <c r="Y32" s="71"/>
      <c r="Z32" s="71"/>
      <c r="AA32" s="71"/>
      <c r="AB32" s="71"/>
      <c r="AC32" s="71"/>
    </row>
    <row r="33" spans="1:29" ht="15" customHeight="1">
      <c r="A33" s="71"/>
      <c r="B33" s="71" t="s">
        <v>11</v>
      </c>
      <c r="C33" s="71"/>
      <c r="D33" s="71"/>
      <c r="E33" s="71"/>
      <c r="F33" s="71"/>
      <c r="G33" s="71"/>
      <c r="H33" s="145"/>
      <c r="I33" s="145"/>
      <c r="J33" s="145"/>
      <c r="K33" s="145"/>
      <c r="L33" s="145"/>
      <c r="M33" s="145"/>
      <c r="N33" s="145"/>
      <c r="O33" s="145"/>
      <c r="P33" s="145"/>
      <c r="Q33" s="145"/>
      <c r="R33" s="145"/>
      <c r="S33" s="145"/>
      <c r="T33" s="145"/>
      <c r="U33" s="145"/>
      <c r="V33" s="145"/>
      <c r="W33" s="145"/>
      <c r="X33" s="145"/>
      <c r="Y33" s="145"/>
      <c r="Z33" s="145"/>
      <c r="AA33" s="145"/>
      <c r="AB33" s="145"/>
      <c r="AC33" s="145"/>
    </row>
    <row r="34" spans="1:29" ht="15" customHeight="1">
      <c r="A34" s="71"/>
      <c r="B34" s="71" t="s">
        <v>12</v>
      </c>
      <c r="C34" s="71"/>
      <c r="D34" s="71"/>
      <c r="E34" s="71"/>
      <c r="F34" s="71"/>
      <c r="G34" s="71"/>
      <c r="H34" s="146"/>
      <c r="I34" s="146"/>
      <c r="J34" s="146"/>
      <c r="K34" s="146"/>
      <c r="L34" s="146"/>
      <c r="M34" s="47"/>
      <c r="N34" s="47"/>
      <c r="O34" s="47"/>
      <c r="P34" s="47"/>
      <c r="Q34" s="47"/>
      <c r="R34" s="47"/>
      <c r="S34" s="84"/>
      <c r="T34" s="84"/>
      <c r="U34" s="84"/>
      <c r="V34" s="84"/>
      <c r="W34" s="84"/>
      <c r="X34" s="84"/>
      <c r="Y34" s="84"/>
      <c r="Z34" s="84"/>
      <c r="AA34" s="84"/>
      <c r="AB34" s="84"/>
      <c r="AC34" s="84"/>
    </row>
    <row r="35" spans="1:29" ht="15" customHeight="1">
      <c r="A35" s="71"/>
      <c r="B35" s="71" t="s">
        <v>145</v>
      </c>
      <c r="C35" s="71"/>
      <c r="D35" s="71"/>
      <c r="E35" s="71"/>
      <c r="F35" s="71"/>
      <c r="G35" s="71"/>
      <c r="H35" s="47"/>
      <c r="I35" s="91"/>
      <c r="J35" s="91"/>
      <c r="K35" s="91"/>
      <c r="L35" s="146"/>
      <c r="M35" s="146"/>
      <c r="N35" s="146"/>
      <c r="O35" s="146"/>
      <c r="P35" s="146"/>
      <c r="Q35" s="146"/>
      <c r="R35" s="146"/>
      <c r="S35" s="146"/>
      <c r="T35" s="146"/>
      <c r="U35" s="146"/>
      <c r="V35" s="146"/>
      <c r="W35" s="146"/>
      <c r="X35" s="146"/>
      <c r="Y35" s="146"/>
      <c r="Z35" s="146"/>
      <c r="AA35" s="146"/>
      <c r="AB35" s="146"/>
      <c r="AC35" s="146"/>
    </row>
    <row r="36" spans="1:29" ht="15" customHeight="1">
      <c r="A36" s="71"/>
      <c r="B36" s="71"/>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ht="15" customHeight="1">
      <c r="A37" s="90"/>
      <c r="B37" s="90" t="s">
        <v>125</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row>
    <row r="38" spans="1:29" ht="15" customHeight="1">
      <c r="A38" s="71"/>
      <c r="B38" s="71" t="s">
        <v>131</v>
      </c>
      <c r="C38" s="71"/>
      <c r="D38" s="71"/>
      <c r="E38" s="71"/>
      <c r="F38" s="87"/>
      <c r="G38" s="87"/>
      <c r="H38" s="71"/>
      <c r="I38" s="87" t="s">
        <v>128</v>
      </c>
      <c r="J38" s="143"/>
      <c r="K38" s="143"/>
      <c r="L38" s="143"/>
      <c r="M38" s="147" t="s">
        <v>162</v>
      </c>
      <c r="N38" s="147"/>
      <c r="O38" s="147"/>
      <c r="P38" s="150"/>
      <c r="Q38" s="150"/>
      <c r="R38" s="150"/>
      <c r="S38" s="150"/>
      <c r="T38" s="147" t="s">
        <v>161</v>
      </c>
      <c r="U38" s="147"/>
      <c r="V38" s="147"/>
      <c r="W38" s="142"/>
      <c r="X38" s="142"/>
      <c r="Y38" s="142"/>
      <c r="Z38" s="142"/>
      <c r="AA38" s="142"/>
      <c r="AB38" s="142"/>
      <c r="AC38" s="71" t="s">
        <v>3</v>
      </c>
    </row>
    <row r="39" spans="1:29" ht="15" customHeight="1">
      <c r="A39" s="71"/>
      <c r="B39" s="71" t="s">
        <v>160</v>
      </c>
      <c r="C39" s="71"/>
      <c r="D39" s="71"/>
      <c r="E39" s="71"/>
      <c r="F39" s="86"/>
      <c r="G39" s="86"/>
      <c r="H39" s="145"/>
      <c r="I39" s="145"/>
      <c r="J39" s="145"/>
      <c r="K39" s="145"/>
      <c r="L39" s="145"/>
      <c r="M39" s="145"/>
      <c r="N39" s="145"/>
      <c r="O39" s="145"/>
      <c r="P39" s="145"/>
      <c r="Q39" s="145"/>
      <c r="R39" s="145"/>
      <c r="S39" s="145"/>
      <c r="T39" s="145"/>
      <c r="U39" s="145"/>
      <c r="V39" s="145"/>
      <c r="W39" s="145"/>
      <c r="X39" s="145"/>
      <c r="Y39" s="145"/>
      <c r="Z39" s="145"/>
      <c r="AA39" s="145"/>
      <c r="AB39" s="145"/>
      <c r="AC39" s="145"/>
    </row>
    <row r="40" spans="1:29" ht="15" customHeight="1">
      <c r="A40" s="71"/>
      <c r="B40" s="71" t="s">
        <v>159</v>
      </c>
      <c r="C40" s="71"/>
      <c r="D40" s="71"/>
      <c r="E40" s="71"/>
      <c r="F40" s="71"/>
      <c r="G40" s="71"/>
      <c r="H40" s="71"/>
      <c r="I40" s="143"/>
      <c r="J40" s="143"/>
      <c r="K40" s="143"/>
      <c r="L40" s="147" t="s">
        <v>158</v>
      </c>
      <c r="M40" s="147"/>
      <c r="N40" s="147"/>
      <c r="O40" s="147"/>
      <c r="P40" s="147"/>
      <c r="Q40" s="148"/>
      <c r="R40" s="148"/>
      <c r="S40" s="148"/>
      <c r="T40" s="147" t="s">
        <v>139</v>
      </c>
      <c r="U40" s="147"/>
      <c r="V40" s="147"/>
      <c r="W40" s="147"/>
      <c r="X40" s="142"/>
      <c r="Y40" s="142"/>
      <c r="Z40" s="142"/>
      <c r="AA40" s="142"/>
      <c r="AB40" s="142"/>
      <c r="AC40" s="71" t="s">
        <v>3</v>
      </c>
    </row>
    <row r="41" spans="1:29" ht="15" customHeight="1">
      <c r="A41" s="90"/>
      <c r="B41" s="90"/>
      <c r="C41" s="90"/>
      <c r="D41" s="90"/>
      <c r="E41" s="71"/>
      <c r="F41" s="71"/>
      <c r="G41" s="71"/>
      <c r="H41" s="146"/>
      <c r="I41" s="146"/>
      <c r="J41" s="146"/>
      <c r="K41" s="146"/>
      <c r="L41" s="146"/>
      <c r="M41" s="146"/>
      <c r="N41" s="146"/>
      <c r="O41" s="146"/>
      <c r="P41" s="146"/>
      <c r="Q41" s="146"/>
      <c r="R41" s="146"/>
      <c r="S41" s="146"/>
      <c r="T41" s="146"/>
      <c r="U41" s="146"/>
      <c r="V41" s="146"/>
      <c r="W41" s="146"/>
      <c r="X41" s="146"/>
      <c r="Y41" s="146"/>
      <c r="Z41" s="146"/>
      <c r="AA41" s="146"/>
      <c r="AB41" s="146"/>
      <c r="AC41" s="146"/>
    </row>
    <row r="42" spans="1:29" ht="15" customHeight="1">
      <c r="A42" s="71"/>
      <c r="B42" s="71" t="s">
        <v>10</v>
      </c>
      <c r="C42" s="71"/>
      <c r="D42" s="71"/>
      <c r="E42" s="71"/>
      <c r="F42" s="71"/>
      <c r="G42" s="71"/>
      <c r="H42" s="71"/>
      <c r="I42" s="144"/>
      <c r="J42" s="144"/>
      <c r="K42" s="144"/>
      <c r="L42" s="72"/>
      <c r="M42" s="72"/>
      <c r="N42" s="72"/>
      <c r="O42" s="71"/>
      <c r="P42" s="71"/>
      <c r="Q42" s="71"/>
      <c r="R42" s="71"/>
      <c r="S42" s="71"/>
      <c r="T42" s="71"/>
      <c r="U42" s="71"/>
      <c r="V42" s="71"/>
      <c r="W42" s="71"/>
      <c r="X42" s="71"/>
      <c r="Y42" s="71"/>
      <c r="Z42" s="71"/>
      <c r="AA42" s="71"/>
      <c r="AB42" s="71"/>
      <c r="AC42" s="71"/>
    </row>
    <row r="43" spans="1:29" ht="15" customHeight="1">
      <c r="A43" s="71"/>
      <c r="B43" s="71" t="s">
        <v>11</v>
      </c>
      <c r="C43" s="71"/>
      <c r="D43" s="71"/>
      <c r="E43" s="71"/>
      <c r="F43" s="71"/>
      <c r="G43" s="71"/>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5" customHeight="1">
      <c r="A44" s="71"/>
      <c r="B44" s="71" t="s">
        <v>12</v>
      </c>
      <c r="C44" s="71"/>
      <c r="D44" s="71"/>
      <c r="E44" s="71"/>
      <c r="F44" s="71"/>
      <c r="G44" s="71"/>
      <c r="H44" s="146"/>
      <c r="I44" s="146"/>
      <c r="J44" s="146"/>
      <c r="K44" s="146"/>
      <c r="L44" s="146"/>
      <c r="M44" s="47"/>
      <c r="N44" s="47"/>
      <c r="O44" s="47"/>
      <c r="P44" s="47"/>
      <c r="Q44" s="47"/>
      <c r="R44" s="47"/>
      <c r="S44" s="84"/>
      <c r="T44" s="84"/>
      <c r="U44" s="84"/>
      <c r="V44" s="84"/>
      <c r="W44" s="84"/>
      <c r="X44" s="84"/>
      <c r="Y44" s="84"/>
      <c r="Z44" s="84"/>
      <c r="AA44" s="84"/>
      <c r="AB44" s="84"/>
      <c r="AC44" s="84"/>
    </row>
    <row r="45" spans="1:29" ht="15" customHeight="1">
      <c r="A45" s="71"/>
      <c r="B45" s="71" t="s">
        <v>145</v>
      </c>
      <c r="C45" s="71"/>
      <c r="D45" s="71"/>
      <c r="E45" s="71"/>
      <c r="F45" s="71"/>
      <c r="G45" s="71"/>
      <c r="H45" s="47"/>
      <c r="I45" s="91"/>
      <c r="J45" s="91"/>
      <c r="K45" s="91"/>
      <c r="L45" s="146"/>
      <c r="M45" s="146"/>
      <c r="N45" s="146"/>
      <c r="O45" s="146"/>
      <c r="P45" s="146"/>
      <c r="Q45" s="146"/>
      <c r="R45" s="146"/>
      <c r="S45" s="146"/>
      <c r="T45" s="146"/>
      <c r="U45" s="146"/>
      <c r="V45" s="146"/>
      <c r="W45" s="146"/>
      <c r="X45" s="146"/>
      <c r="Y45" s="146"/>
      <c r="Z45" s="146"/>
      <c r="AA45" s="146"/>
      <c r="AB45" s="146"/>
      <c r="AC45" s="146"/>
    </row>
    <row r="46" spans="1:29" ht="15" customHeight="1">
      <c r="A46" s="71"/>
      <c r="B46" s="71"/>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1:29" ht="15" customHeight="1">
      <c r="A47" s="71"/>
      <c r="B47" s="71" t="s">
        <v>131</v>
      </c>
      <c r="C47" s="71"/>
      <c r="D47" s="71"/>
      <c r="E47" s="71"/>
      <c r="F47" s="87"/>
      <c r="G47" s="87"/>
      <c r="H47" s="71"/>
      <c r="I47" s="87" t="s">
        <v>128</v>
      </c>
      <c r="J47" s="143"/>
      <c r="K47" s="143"/>
      <c r="L47" s="143"/>
      <c r="M47" s="147" t="s">
        <v>157</v>
      </c>
      <c r="N47" s="147"/>
      <c r="O47" s="147"/>
      <c r="P47" s="150"/>
      <c r="Q47" s="150"/>
      <c r="R47" s="150"/>
      <c r="S47" s="150"/>
      <c r="T47" s="147" t="s">
        <v>130</v>
      </c>
      <c r="U47" s="147"/>
      <c r="V47" s="147"/>
      <c r="W47" s="142"/>
      <c r="X47" s="142"/>
      <c r="Y47" s="142"/>
      <c r="Z47" s="142"/>
      <c r="AA47" s="142"/>
      <c r="AB47" s="142"/>
      <c r="AC47" s="71" t="s">
        <v>3</v>
      </c>
    </row>
    <row r="48" spans="1:29" ht="15" customHeight="1">
      <c r="A48" s="71"/>
      <c r="B48" s="71" t="s">
        <v>140</v>
      </c>
      <c r="C48" s="71"/>
      <c r="D48" s="71"/>
      <c r="E48" s="71"/>
      <c r="F48" s="86"/>
      <c r="G48" s="86"/>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5" customHeight="1">
      <c r="A49" s="71"/>
      <c r="B49" s="71" t="s">
        <v>155</v>
      </c>
      <c r="C49" s="71"/>
      <c r="D49" s="71"/>
      <c r="E49" s="71"/>
      <c r="F49" s="71"/>
      <c r="G49" s="71"/>
      <c r="H49" s="71"/>
      <c r="I49" s="143"/>
      <c r="J49" s="143"/>
      <c r="K49" s="143"/>
      <c r="L49" s="147" t="s">
        <v>138</v>
      </c>
      <c r="M49" s="147"/>
      <c r="N49" s="147"/>
      <c r="O49" s="147"/>
      <c r="P49" s="147"/>
      <c r="Q49" s="148"/>
      <c r="R49" s="148"/>
      <c r="S49" s="148"/>
      <c r="T49" s="147" t="s">
        <v>139</v>
      </c>
      <c r="U49" s="147"/>
      <c r="V49" s="147"/>
      <c r="W49" s="147"/>
      <c r="X49" s="142"/>
      <c r="Y49" s="142"/>
      <c r="Z49" s="142"/>
      <c r="AA49" s="142"/>
      <c r="AB49" s="142"/>
      <c r="AC49" s="71" t="s">
        <v>3</v>
      </c>
    </row>
    <row r="50" spans="1:29" ht="15" customHeight="1">
      <c r="A50" s="90"/>
      <c r="B50" s="90"/>
      <c r="C50" s="90"/>
      <c r="D50" s="90"/>
      <c r="E50" s="71"/>
      <c r="F50" s="71"/>
      <c r="G50" s="71"/>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ht="15" customHeight="1">
      <c r="A51" s="71"/>
      <c r="B51" s="71" t="s">
        <v>10</v>
      </c>
      <c r="C51" s="71"/>
      <c r="D51" s="71"/>
      <c r="E51" s="71"/>
      <c r="F51" s="71"/>
      <c r="G51" s="71"/>
      <c r="H51" s="71"/>
      <c r="I51" s="144"/>
      <c r="J51" s="144"/>
      <c r="K51" s="144"/>
      <c r="L51" s="72"/>
      <c r="M51" s="72"/>
      <c r="N51" s="72"/>
      <c r="O51" s="71"/>
      <c r="P51" s="71"/>
      <c r="Q51" s="71"/>
      <c r="R51" s="71"/>
      <c r="S51" s="71"/>
      <c r="T51" s="71"/>
      <c r="U51" s="71"/>
      <c r="V51" s="71"/>
      <c r="W51" s="71"/>
      <c r="X51" s="71"/>
      <c r="Y51" s="71"/>
      <c r="Z51" s="71"/>
      <c r="AA51" s="71"/>
      <c r="AB51" s="71"/>
      <c r="AC51" s="71"/>
    </row>
    <row r="52" spans="1:29" ht="15" customHeight="1">
      <c r="A52" s="71"/>
      <c r="B52" s="71" t="s">
        <v>11</v>
      </c>
      <c r="C52" s="71"/>
      <c r="D52" s="71"/>
      <c r="E52" s="71"/>
      <c r="F52" s="71"/>
      <c r="G52" s="71"/>
      <c r="H52" s="145"/>
      <c r="I52" s="145"/>
      <c r="J52" s="145"/>
      <c r="K52" s="145"/>
      <c r="L52" s="145"/>
      <c r="M52" s="145"/>
      <c r="N52" s="145"/>
      <c r="O52" s="145"/>
      <c r="P52" s="145"/>
      <c r="Q52" s="145"/>
      <c r="R52" s="145"/>
      <c r="S52" s="145"/>
      <c r="T52" s="145"/>
      <c r="U52" s="145"/>
      <c r="V52" s="145"/>
      <c r="W52" s="145"/>
      <c r="X52" s="145"/>
      <c r="Y52" s="145"/>
      <c r="Z52" s="145"/>
      <c r="AA52" s="145"/>
      <c r="AB52" s="145"/>
      <c r="AC52" s="145"/>
    </row>
    <row r="53" spans="1:29" ht="15" customHeight="1">
      <c r="A53" s="71"/>
      <c r="B53" s="71" t="s">
        <v>12</v>
      </c>
      <c r="C53" s="71"/>
      <c r="D53" s="71"/>
      <c r="E53" s="71"/>
      <c r="F53" s="71"/>
      <c r="G53" s="71"/>
      <c r="H53" s="146"/>
      <c r="I53" s="146"/>
      <c r="J53" s="146"/>
      <c r="K53" s="146"/>
      <c r="L53" s="146"/>
      <c r="M53" s="47"/>
      <c r="N53" s="47"/>
      <c r="O53" s="47"/>
      <c r="P53" s="47"/>
      <c r="Q53" s="47"/>
      <c r="R53" s="47"/>
      <c r="S53" s="84"/>
      <c r="T53" s="84"/>
      <c r="U53" s="84"/>
      <c r="V53" s="84"/>
      <c r="W53" s="84"/>
      <c r="X53" s="84"/>
      <c r="Y53" s="84"/>
      <c r="Z53" s="84"/>
      <c r="AA53" s="84"/>
      <c r="AB53" s="84"/>
      <c r="AC53" s="84"/>
    </row>
    <row r="54" spans="1:29" ht="15" customHeight="1">
      <c r="A54" s="71"/>
      <c r="B54" s="71" t="s">
        <v>145</v>
      </c>
      <c r="C54" s="71"/>
      <c r="D54" s="71"/>
      <c r="E54" s="71"/>
      <c r="F54" s="71"/>
      <c r="G54" s="71"/>
      <c r="H54" s="47"/>
      <c r="I54" s="91"/>
      <c r="J54" s="91"/>
      <c r="K54" s="91"/>
      <c r="L54" s="146"/>
      <c r="M54" s="146"/>
      <c r="N54" s="146"/>
      <c r="O54" s="146"/>
      <c r="P54" s="146"/>
      <c r="Q54" s="146"/>
      <c r="R54" s="146"/>
      <c r="S54" s="146"/>
      <c r="T54" s="146"/>
      <c r="U54" s="146"/>
      <c r="V54" s="146"/>
      <c r="W54" s="146"/>
      <c r="X54" s="146"/>
      <c r="Y54" s="146"/>
      <c r="Z54" s="146"/>
      <c r="AA54" s="146"/>
      <c r="AB54" s="146"/>
      <c r="AC54" s="146"/>
    </row>
    <row r="55" spans="1:29" ht="15" customHeight="1">
      <c r="A55" s="71"/>
      <c r="B55" s="71"/>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row>
    <row r="56" spans="1:29" ht="15" customHeight="1">
      <c r="A56" s="71"/>
      <c r="B56" s="71" t="s">
        <v>131</v>
      </c>
      <c r="C56" s="71"/>
      <c r="D56" s="71"/>
      <c r="E56" s="71"/>
      <c r="F56" s="87"/>
      <c r="G56" s="87"/>
      <c r="H56" s="71"/>
      <c r="I56" s="87" t="s">
        <v>128</v>
      </c>
      <c r="J56" s="143"/>
      <c r="K56" s="143"/>
      <c r="L56" s="143"/>
      <c r="M56" s="147" t="s">
        <v>129</v>
      </c>
      <c r="N56" s="147"/>
      <c r="O56" s="147"/>
      <c r="P56" s="150"/>
      <c r="Q56" s="150"/>
      <c r="R56" s="150"/>
      <c r="S56" s="150"/>
      <c r="T56" s="147" t="s">
        <v>130</v>
      </c>
      <c r="U56" s="147"/>
      <c r="V56" s="147"/>
      <c r="W56" s="142"/>
      <c r="X56" s="142"/>
      <c r="Y56" s="142"/>
      <c r="Z56" s="142"/>
      <c r="AA56" s="142"/>
      <c r="AB56" s="142"/>
      <c r="AC56" s="71" t="s">
        <v>3</v>
      </c>
    </row>
    <row r="57" spans="1:29" ht="15" customHeight="1">
      <c r="A57" s="71"/>
      <c r="B57" s="71" t="s">
        <v>156</v>
      </c>
      <c r="C57" s="71"/>
      <c r="D57" s="71"/>
      <c r="E57" s="71"/>
      <c r="F57" s="86"/>
      <c r="G57" s="86"/>
      <c r="H57" s="145"/>
      <c r="I57" s="145"/>
      <c r="J57" s="145"/>
      <c r="K57" s="145"/>
      <c r="L57" s="145"/>
      <c r="M57" s="145"/>
      <c r="N57" s="145"/>
      <c r="O57" s="145"/>
      <c r="P57" s="145"/>
      <c r="Q57" s="145"/>
      <c r="R57" s="145"/>
      <c r="S57" s="145"/>
      <c r="T57" s="145"/>
      <c r="U57" s="145"/>
      <c r="V57" s="145"/>
      <c r="W57" s="145"/>
      <c r="X57" s="145"/>
      <c r="Y57" s="145"/>
      <c r="Z57" s="145"/>
      <c r="AA57" s="145"/>
      <c r="AB57" s="145"/>
      <c r="AC57" s="145"/>
    </row>
    <row r="58" spans="1:29" ht="15" customHeight="1">
      <c r="A58" s="71"/>
      <c r="B58" s="71" t="s">
        <v>155</v>
      </c>
      <c r="C58" s="71"/>
      <c r="D58" s="71"/>
      <c r="E58" s="71"/>
      <c r="F58" s="71"/>
      <c r="G58" s="71"/>
      <c r="H58" s="71"/>
      <c r="I58" s="143"/>
      <c r="J58" s="143"/>
      <c r="K58" s="143"/>
      <c r="L58" s="147" t="s">
        <v>138</v>
      </c>
      <c r="M58" s="147"/>
      <c r="N58" s="147"/>
      <c r="O58" s="147"/>
      <c r="P58" s="147"/>
      <c r="Q58" s="148"/>
      <c r="R58" s="148"/>
      <c r="S58" s="148"/>
      <c r="T58" s="147" t="s">
        <v>139</v>
      </c>
      <c r="U58" s="147"/>
      <c r="V58" s="147"/>
      <c r="W58" s="147"/>
      <c r="X58" s="142"/>
      <c r="Y58" s="142"/>
      <c r="Z58" s="142"/>
      <c r="AA58" s="142"/>
      <c r="AB58" s="142"/>
      <c r="AC58" s="71" t="s">
        <v>3</v>
      </c>
    </row>
    <row r="59" spans="1:29" ht="15" customHeight="1">
      <c r="A59" s="90"/>
      <c r="B59" s="90"/>
      <c r="C59" s="90"/>
      <c r="D59" s="90"/>
      <c r="E59" s="71"/>
      <c r="F59" s="71"/>
      <c r="G59" s="71"/>
      <c r="H59" s="146"/>
      <c r="I59" s="146"/>
      <c r="J59" s="146"/>
      <c r="K59" s="146"/>
      <c r="L59" s="146"/>
      <c r="M59" s="146"/>
      <c r="N59" s="146"/>
      <c r="O59" s="146"/>
      <c r="P59" s="146"/>
      <c r="Q59" s="146"/>
      <c r="R59" s="146"/>
      <c r="S59" s="146"/>
      <c r="T59" s="146"/>
      <c r="U59" s="146"/>
      <c r="V59" s="146"/>
      <c r="W59" s="146"/>
      <c r="X59" s="146"/>
      <c r="Y59" s="146"/>
      <c r="Z59" s="146"/>
      <c r="AA59" s="146"/>
      <c r="AB59" s="146"/>
      <c r="AC59" s="146"/>
    </row>
    <row r="60" spans="1:29" ht="15" customHeight="1">
      <c r="A60" s="71"/>
      <c r="B60" s="71" t="s">
        <v>10</v>
      </c>
      <c r="C60" s="71"/>
      <c r="D60" s="71"/>
      <c r="E60" s="71"/>
      <c r="F60" s="71"/>
      <c r="G60" s="71"/>
      <c r="H60" s="71"/>
      <c r="I60" s="144"/>
      <c r="J60" s="144"/>
      <c r="K60" s="144"/>
      <c r="L60" s="72"/>
      <c r="M60" s="72"/>
      <c r="N60" s="72"/>
      <c r="O60" s="71"/>
      <c r="P60" s="71"/>
      <c r="Q60" s="71"/>
      <c r="R60" s="71"/>
      <c r="S60" s="71"/>
      <c r="T60" s="71"/>
      <c r="U60" s="71"/>
      <c r="V60" s="71"/>
      <c r="W60" s="71"/>
      <c r="X60" s="71"/>
      <c r="Y60" s="71"/>
      <c r="Z60" s="71"/>
      <c r="AA60" s="71"/>
      <c r="AB60" s="71"/>
      <c r="AC60" s="71"/>
    </row>
    <row r="61" spans="1:29" ht="15" customHeight="1">
      <c r="A61" s="71"/>
      <c r="B61" s="71" t="s">
        <v>11</v>
      </c>
      <c r="C61" s="71"/>
      <c r="D61" s="71"/>
      <c r="E61" s="71"/>
      <c r="F61" s="71"/>
      <c r="G61" s="71"/>
      <c r="H61" s="145"/>
      <c r="I61" s="145"/>
      <c r="J61" s="145"/>
      <c r="K61" s="145"/>
      <c r="L61" s="145"/>
      <c r="M61" s="145"/>
      <c r="N61" s="145"/>
      <c r="O61" s="145"/>
      <c r="P61" s="145"/>
      <c r="Q61" s="145"/>
      <c r="R61" s="145"/>
      <c r="S61" s="145"/>
      <c r="T61" s="145"/>
      <c r="U61" s="145"/>
      <c r="V61" s="145"/>
      <c r="W61" s="145"/>
      <c r="X61" s="145"/>
      <c r="Y61" s="145"/>
      <c r="Z61" s="145"/>
      <c r="AA61" s="145"/>
      <c r="AB61" s="145"/>
      <c r="AC61" s="145"/>
    </row>
    <row r="62" spans="1:29" ht="15" customHeight="1">
      <c r="A62" s="71"/>
      <c r="B62" s="71" t="s">
        <v>12</v>
      </c>
      <c r="C62" s="71"/>
      <c r="D62" s="71"/>
      <c r="E62" s="71"/>
      <c r="F62" s="71"/>
      <c r="G62" s="71"/>
      <c r="H62" s="146"/>
      <c r="I62" s="146"/>
      <c r="J62" s="146"/>
      <c r="K62" s="146"/>
      <c r="L62" s="146"/>
      <c r="M62" s="47"/>
      <c r="N62" s="47"/>
      <c r="O62" s="47"/>
      <c r="P62" s="47"/>
      <c r="Q62" s="47"/>
      <c r="R62" s="47"/>
      <c r="S62" s="84"/>
      <c r="T62" s="84"/>
      <c r="U62" s="84"/>
      <c r="V62" s="84"/>
      <c r="W62" s="84"/>
      <c r="X62" s="84"/>
      <c r="Y62" s="84"/>
      <c r="Z62" s="84"/>
      <c r="AA62" s="84"/>
      <c r="AB62" s="84"/>
      <c r="AC62" s="84"/>
    </row>
    <row r="63" spans="1:29" ht="15" customHeight="1">
      <c r="A63" s="71"/>
      <c r="B63" s="71" t="s">
        <v>154</v>
      </c>
      <c r="C63" s="71"/>
      <c r="D63" s="71"/>
      <c r="E63" s="71"/>
      <c r="F63" s="71"/>
      <c r="G63" s="71"/>
      <c r="H63" s="47"/>
      <c r="I63" s="91"/>
      <c r="J63" s="91"/>
      <c r="K63" s="91"/>
      <c r="L63" s="146"/>
      <c r="M63" s="146"/>
      <c r="N63" s="146"/>
      <c r="O63" s="146"/>
      <c r="P63" s="146"/>
      <c r="Q63" s="146"/>
      <c r="R63" s="146"/>
      <c r="S63" s="146"/>
      <c r="T63" s="146"/>
      <c r="U63" s="146"/>
      <c r="V63" s="146"/>
      <c r="W63" s="146"/>
      <c r="X63" s="146"/>
      <c r="Y63" s="146"/>
      <c r="Z63" s="146"/>
      <c r="AA63" s="146"/>
      <c r="AB63" s="146"/>
      <c r="AC63" s="146"/>
    </row>
    <row r="64" spans="1:29" ht="15" customHeight="1">
      <c r="A64" s="71"/>
      <c r="B64" s="71"/>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row>
    <row r="100" ht="13.5">
      <c r="AA100" s="18" t="s">
        <v>413</v>
      </c>
    </row>
    <row r="101" spans="27:32" ht="13.5">
      <c r="AA101" s="18" t="s">
        <v>285</v>
      </c>
      <c r="AF101" s="18" t="s">
        <v>346</v>
      </c>
    </row>
    <row r="102" spans="27:32" ht="13.5">
      <c r="AA102" s="18" t="s">
        <v>301</v>
      </c>
      <c r="AF102" s="18" t="s">
        <v>347</v>
      </c>
    </row>
    <row r="103" spans="27:32" ht="13.5">
      <c r="AA103" s="18" t="s">
        <v>300</v>
      </c>
      <c r="AF103" s="18" t="s">
        <v>348</v>
      </c>
    </row>
    <row r="104" spans="27:32" ht="13.5">
      <c r="AA104" s="18" t="s">
        <v>302</v>
      </c>
      <c r="AF104" s="18" t="s">
        <v>349</v>
      </c>
    </row>
    <row r="105" spans="27:32" ht="13.5">
      <c r="AA105" s="18" t="s">
        <v>303</v>
      </c>
      <c r="AF105" s="18" t="s">
        <v>350</v>
      </c>
    </row>
    <row r="106" spans="27:32" ht="13.5">
      <c r="AA106" s="18" t="s">
        <v>304</v>
      </c>
      <c r="AF106" s="18" t="s">
        <v>351</v>
      </c>
    </row>
    <row r="107" spans="27:32" ht="13.5">
      <c r="AA107" s="18" t="s">
        <v>305</v>
      </c>
      <c r="AF107" s="18" t="s">
        <v>352</v>
      </c>
    </row>
    <row r="108" spans="27:32" ht="13.5">
      <c r="AA108" s="18" t="s">
        <v>306</v>
      </c>
      <c r="AF108" s="18" t="s">
        <v>353</v>
      </c>
    </row>
    <row r="109" spans="27:32" ht="13.5">
      <c r="AA109" s="18" t="s">
        <v>307</v>
      </c>
      <c r="AF109" s="18" t="s">
        <v>354</v>
      </c>
    </row>
    <row r="110" spans="27:32" ht="13.5">
      <c r="AA110" s="18" t="s">
        <v>308</v>
      </c>
      <c r="AF110" s="18" t="s">
        <v>355</v>
      </c>
    </row>
    <row r="111" spans="27:32" ht="13.5">
      <c r="AA111" s="18" t="s">
        <v>310</v>
      </c>
      <c r="AF111" s="18" t="s">
        <v>356</v>
      </c>
    </row>
    <row r="112" spans="27:32" ht="13.5">
      <c r="AA112" s="18" t="s">
        <v>309</v>
      </c>
      <c r="AF112" s="18" t="s">
        <v>357</v>
      </c>
    </row>
    <row r="113" spans="27:32" ht="13.5">
      <c r="AA113" s="18" t="s">
        <v>311</v>
      </c>
      <c r="AF113" s="18" t="s">
        <v>358</v>
      </c>
    </row>
    <row r="114" spans="27:32" ht="13.5">
      <c r="AA114" s="18" t="s">
        <v>312</v>
      </c>
      <c r="AF114" s="18" t="s">
        <v>359</v>
      </c>
    </row>
    <row r="115" spans="27:32" ht="13.5">
      <c r="AA115" s="18" t="s">
        <v>313</v>
      </c>
      <c r="AF115" s="18" t="s">
        <v>360</v>
      </c>
    </row>
    <row r="116" spans="27:32" ht="13.5">
      <c r="AA116" s="18" t="s">
        <v>316</v>
      </c>
      <c r="AF116" s="18" t="s">
        <v>361</v>
      </c>
    </row>
    <row r="117" spans="27:32" ht="13.5">
      <c r="AA117" s="18" t="s">
        <v>317</v>
      </c>
      <c r="AF117" s="18" t="s">
        <v>362</v>
      </c>
    </row>
    <row r="118" spans="27:32" ht="13.5">
      <c r="AA118" s="18" t="s">
        <v>318</v>
      </c>
      <c r="AF118" s="18" t="s">
        <v>363</v>
      </c>
    </row>
    <row r="119" spans="27:32" ht="13.5">
      <c r="AA119" s="18" t="s">
        <v>314</v>
      </c>
      <c r="AF119" s="18" t="s">
        <v>364</v>
      </c>
    </row>
    <row r="120" spans="27:32" ht="13.5">
      <c r="AA120" s="18" t="s">
        <v>315</v>
      </c>
      <c r="AF120" s="18" t="s">
        <v>365</v>
      </c>
    </row>
    <row r="121" spans="27:32" ht="13.5">
      <c r="AA121" s="18" t="s">
        <v>319</v>
      </c>
      <c r="AF121" s="18" t="s">
        <v>366</v>
      </c>
    </row>
    <row r="122" spans="27:32" ht="13.5">
      <c r="AA122" s="18" t="s">
        <v>320</v>
      </c>
      <c r="AF122" s="18" t="s">
        <v>367</v>
      </c>
    </row>
    <row r="123" spans="27:32" ht="13.5">
      <c r="AA123" s="18" t="s">
        <v>321</v>
      </c>
      <c r="AF123" s="18" t="s">
        <v>368</v>
      </c>
    </row>
    <row r="124" spans="27:32" ht="13.5">
      <c r="AA124" s="18" t="s">
        <v>322</v>
      </c>
      <c r="AF124" s="18" t="s">
        <v>369</v>
      </c>
    </row>
    <row r="125" spans="27:32" ht="13.5">
      <c r="AA125" s="18" t="s">
        <v>323</v>
      </c>
      <c r="AF125" s="18" t="s">
        <v>370</v>
      </c>
    </row>
    <row r="126" spans="27:32" ht="13.5">
      <c r="AA126" s="18" t="s">
        <v>324</v>
      </c>
      <c r="AF126" s="18" t="s">
        <v>371</v>
      </c>
    </row>
    <row r="127" spans="27:32" ht="13.5">
      <c r="AA127" s="18" t="s">
        <v>325</v>
      </c>
      <c r="AF127" s="18" t="s">
        <v>372</v>
      </c>
    </row>
    <row r="128" spans="27:32" ht="13.5">
      <c r="AA128" s="18" t="s">
        <v>326</v>
      </c>
      <c r="AF128" s="18" t="s">
        <v>373</v>
      </c>
    </row>
    <row r="129" spans="27:32" ht="13.5">
      <c r="AA129" s="18" t="s">
        <v>327</v>
      </c>
      <c r="AF129" s="18" t="s">
        <v>374</v>
      </c>
    </row>
    <row r="130" spans="27:32" ht="13.5">
      <c r="AA130" s="18" t="s">
        <v>328</v>
      </c>
      <c r="AF130" s="18" t="s">
        <v>375</v>
      </c>
    </row>
    <row r="131" spans="27:32" ht="13.5">
      <c r="AA131" s="18" t="s">
        <v>329</v>
      </c>
      <c r="AF131" s="18" t="s">
        <v>376</v>
      </c>
    </row>
    <row r="132" spans="27:32" ht="13.5">
      <c r="AA132" s="18" t="s">
        <v>330</v>
      </c>
      <c r="AF132" s="18" t="s">
        <v>377</v>
      </c>
    </row>
    <row r="133" spans="27:32" ht="13.5">
      <c r="AA133" s="18" t="s">
        <v>331</v>
      </c>
      <c r="AF133" s="18" t="s">
        <v>378</v>
      </c>
    </row>
    <row r="134" spans="27:32" ht="13.5">
      <c r="AA134" s="18" t="s">
        <v>332</v>
      </c>
      <c r="AF134" s="18" t="s">
        <v>379</v>
      </c>
    </row>
    <row r="135" spans="27:32" ht="13.5">
      <c r="AA135" s="18" t="s">
        <v>333</v>
      </c>
      <c r="AF135" s="18" t="s">
        <v>380</v>
      </c>
    </row>
    <row r="136" spans="27:32" ht="13.5">
      <c r="AA136" s="18" t="s">
        <v>334</v>
      </c>
      <c r="AF136" s="18" t="s">
        <v>381</v>
      </c>
    </row>
    <row r="137" spans="27:32" ht="13.5">
      <c r="AA137" s="18" t="s">
        <v>335</v>
      </c>
      <c r="AF137" s="18" t="s">
        <v>382</v>
      </c>
    </row>
    <row r="138" spans="27:32" ht="13.5">
      <c r="AA138" s="18" t="s">
        <v>336</v>
      </c>
      <c r="AF138" s="18" t="s">
        <v>383</v>
      </c>
    </row>
    <row r="139" spans="27:32" ht="13.5">
      <c r="AA139" s="18" t="s">
        <v>337</v>
      </c>
      <c r="AF139" s="18" t="s">
        <v>384</v>
      </c>
    </row>
    <row r="140" spans="27:32" ht="13.5">
      <c r="AA140" s="18" t="s">
        <v>338</v>
      </c>
      <c r="AF140" s="18" t="s">
        <v>385</v>
      </c>
    </row>
    <row r="141" spans="27:32" ht="13.5">
      <c r="AA141" s="18" t="s">
        <v>339</v>
      </c>
      <c r="AF141" s="18" t="s">
        <v>386</v>
      </c>
    </row>
    <row r="142" spans="27:32" ht="13.5">
      <c r="AA142" s="18" t="s">
        <v>340</v>
      </c>
      <c r="AF142" s="18" t="s">
        <v>387</v>
      </c>
    </row>
    <row r="143" spans="27:32" ht="13.5">
      <c r="AA143" s="18" t="s">
        <v>341</v>
      </c>
      <c r="AF143" s="18" t="s">
        <v>388</v>
      </c>
    </row>
    <row r="144" spans="27:32" ht="13.5">
      <c r="AA144" s="18" t="s">
        <v>342</v>
      </c>
      <c r="AF144" s="18" t="s">
        <v>389</v>
      </c>
    </row>
    <row r="145" spans="27:32" ht="13.5">
      <c r="AA145" s="18" t="s">
        <v>343</v>
      </c>
      <c r="AF145" s="18" t="s">
        <v>390</v>
      </c>
    </row>
    <row r="146" spans="27:32" ht="13.5">
      <c r="AA146" s="18" t="s">
        <v>344</v>
      </c>
      <c r="AF146" s="18" t="s">
        <v>391</v>
      </c>
    </row>
    <row r="147" spans="27:32" ht="13.5">
      <c r="AA147" s="18" t="s">
        <v>345</v>
      </c>
      <c r="AF147" s="18" t="s">
        <v>392</v>
      </c>
    </row>
  </sheetData>
  <sheetProtection/>
  <mergeCells count="99">
    <mergeCell ref="J5:S8"/>
    <mergeCell ref="I4:I8"/>
    <mergeCell ref="W19:AB19"/>
    <mergeCell ref="T7:T8"/>
    <mergeCell ref="AC7:AC8"/>
    <mergeCell ref="H29:AC29"/>
    <mergeCell ref="H14:AC14"/>
    <mergeCell ref="I15:K15"/>
    <mergeCell ref="M19:O19"/>
    <mergeCell ref="H22:AC22"/>
    <mergeCell ref="L21:P21"/>
    <mergeCell ref="I23:K23"/>
    <mergeCell ref="H16:AC16"/>
    <mergeCell ref="H13:AC13"/>
    <mergeCell ref="A1:L1"/>
    <mergeCell ref="A10:AC10"/>
    <mergeCell ref="A11:R11"/>
    <mergeCell ref="T21:W21"/>
    <mergeCell ref="X21:AB21"/>
    <mergeCell ref="T19:V19"/>
    <mergeCell ref="M28:O28"/>
    <mergeCell ref="T28:V28"/>
    <mergeCell ref="T4:AC4"/>
    <mergeCell ref="T5:AC6"/>
    <mergeCell ref="J4:S4"/>
    <mergeCell ref="W28:AB28"/>
    <mergeCell ref="I21:K21"/>
    <mergeCell ref="H12:AC12"/>
    <mergeCell ref="H17:L17"/>
    <mergeCell ref="H20:AC20"/>
    <mergeCell ref="H24:AC24"/>
    <mergeCell ref="J19:L19"/>
    <mergeCell ref="H41:AC41"/>
    <mergeCell ref="H25:L25"/>
    <mergeCell ref="J38:L38"/>
    <mergeCell ref="Q21:S21"/>
    <mergeCell ref="P19:S19"/>
    <mergeCell ref="P28:S28"/>
    <mergeCell ref="P38:S38"/>
    <mergeCell ref="C36:AC36"/>
    <mergeCell ref="J28:L28"/>
    <mergeCell ref="T38:V38"/>
    <mergeCell ref="P47:S47"/>
    <mergeCell ref="C46:AC46"/>
    <mergeCell ref="T47:V47"/>
    <mergeCell ref="W47:AB47"/>
    <mergeCell ref="I42:K42"/>
    <mergeCell ref="H39:AC39"/>
    <mergeCell ref="L40:P40"/>
    <mergeCell ref="M47:O47"/>
    <mergeCell ref="Q40:S40"/>
    <mergeCell ref="T40:W40"/>
    <mergeCell ref="X40:AB40"/>
    <mergeCell ref="W38:AB38"/>
    <mergeCell ref="L30:P30"/>
    <mergeCell ref="Q30:S30"/>
    <mergeCell ref="T30:W30"/>
    <mergeCell ref="X30:AB30"/>
    <mergeCell ref="H31:AC31"/>
    <mergeCell ref="I32:K32"/>
    <mergeCell ref="I40:K40"/>
    <mergeCell ref="I30:K30"/>
    <mergeCell ref="L49:P49"/>
    <mergeCell ref="Q49:S49"/>
    <mergeCell ref="T49:W49"/>
    <mergeCell ref="H33:AC33"/>
    <mergeCell ref="H34:L34"/>
    <mergeCell ref="M38:O38"/>
    <mergeCell ref="H48:AC48"/>
    <mergeCell ref="H43:AC43"/>
    <mergeCell ref="H44:L44"/>
    <mergeCell ref="J47:L47"/>
    <mergeCell ref="H52:AC52"/>
    <mergeCell ref="H53:L53"/>
    <mergeCell ref="W56:AB56"/>
    <mergeCell ref="J56:L56"/>
    <mergeCell ref="M56:O56"/>
    <mergeCell ref="P56:S56"/>
    <mergeCell ref="C55:AC55"/>
    <mergeCell ref="I49:K49"/>
    <mergeCell ref="C64:AC64"/>
    <mergeCell ref="L35:AC35"/>
    <mergeCell ref="L45:AC45"/>
    <mergeCell ref="L54:AC54"/>
    <mergeCell ref="L63:AC63"/>
    <mergeCell ref="H59:AC59"/>
    <mergeCell ref="X58:AB58"/>
    <mergeCell ref="T56:V56"/>
    <mergeCell ref="H50:AC50"/>
    <mergeCell ref="I51:K51"/>
    <mergeCell ref="X49:AB49"/>
    <mergeCell ref="I58:K58"/>
    <mergeCell ref="I60:K60"/>
    <mergeCell ref="H61:AC61"/>
    <mergeCell ref="H62:L62"/>
    <mergeCell ref="H57:AC57"/>
    <mergeCell ref="L58:P58"/>
    <mergeCell ref="Q58:S58"/>
    <mergeCell ref="T58:W58"/>
  </mergeCells>
  <dataValidations count="3">
    <dataValidation type="list" allowBlank="1" showInputMessage="1" showErrorMessage="1" sqref="J19:L19 I21:K21 J28:L28 I30:K30 J38:L38 I40:K40 J47:L47 I49:K49 J56:L56 I58:K58">
      <formula1>"一級,二級,木造"</formula1>
    </dataValidation>
    <dataValidation type="list" allowBlank="1" showInputMessage="1" showErrorMessage="1" sqref="P19:S19 P28:S28 P38:S38 P47:S47 P56:S56">
      <formula1>$AA$100:$AA$147</formula1>
    </dataValidation>
    <dataValidation type="list" allowBlank="1" showInputMessage="1" showErrorMessage="1" sqref="Q21:S21 Q30:S30 Q40:S40 Q49:S49 Q58:S58">
      <formula1>$AF$101:$AF$147</formula1>
    </dataValidation>
  </dataValidations>
  <printOptions/>
  <pageMargins left="0.7874015748031497" right="0.7874015748031497" top="0" bottom="0" header="0.5118110236220472" footer="0.5118110236220472"/>
  <pageSetup blackAndWhite="1" horizontalDpi="600" verticalDpi="600" orientation="portrait" paperSize="9" scale="92" r:id="rId4"/>
  <drawing r:id="rId3"/>
  <legacy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AE50"/>
  <sheetViews>
    <sheetView view="pageBreakPreview" zoomScaleSheetLayoutView="100" zoomScalePageLayoutView="0" workbookViewId="0" topLeftCell="A1">
      <selection activeCell="A3" sqref="A3"/>
    </sheetView>
  </sheetViews>
  <sheetFormatPr defaultColWidth="9.00390625" defaultRowHeight="13.5"/>
  <cols>
    <col min="1" max="29" width="3.25390625" style="35" customWidth="1"/>
    <col min="30" max="30" width="4.625" style="35" customWidth="1"/>
    <col min="31" max="16384" width="9.00390625" style="35" customWidth="1"/>
  </cols>
  <sheetData>
    <row r="1" spans="1:31" s="37" customFormat="1" ht="16.5" customHeight="1">
      <c r="A1" s="71" t="s">
        <v>180</v>
      </c>
      <c r="B1" s="71"/>
      <c r="C1" s="71"/>
      <c r="D1" s="71"/>
      <c r="E1" s="71"/>
      <c r="F1" s="71"/>
      <c r="G1" s="71"/>
      <c r="H1" s="71"/>
      <c r="I1" s="71"/>
      <c r="J1" s="47"/>
      <c r="K1" s="47"/>
      <c r="L1" s="47"/>
      <c r="M1" s="47"/>
      <c r="N1" s="47"/>
      <c r="O1" s="47"/>
      <c r="P1" s="47"/>
      <c r="Q1" s="47"/>
      <c r="R1" s="47"/>
      <c r="S1" s="47"/>
      <c r="T1" s="47"/>
      <c r="U1" s="47"/>
      <c r="V1" s="47"/>
      <c r="W1" s="47"/>
      <c r="X1" s="47"/>
      <c r="Y1" s="47"/>
      <c r="Z1" s="47"/>
      <c r="AA1" s="47"/>
      <c r="AB1" s="47"/>
      <c r="AC1" s="47"/>
      <c r="AD1" s="25"/>
      <c r="AE1" s="25"/>
    </row>
    <row r="2" spans="1:31" s="37" customFormat="1" ht="16.5" customHeight="1">
      <c r="A2" s="71" t="s">
        <v>141</v>
      </c>
      <c r="B2" s="71"/>
      <c r="C2" s="71"/>
      <c r="D2" s="71"/>
      <c r="E2" s="71"/>
      <c r="F2" s="71"/>
      <c r="G2" s="71"/>
      <c r="H2" s="71"/>
      <c r="I2" s="71"/>
      <c r="J2" s="47"/>
      <c r="K2" s="47"/>
      <c r="L2" s="47"/>
      <c r="M2" s="47"/>
      <c r="N2" s="47"/>
      <c r="O2" s="47"/>
      <c r="P2" s="47"/>
      <c r="Q2" s="47"/>
      <c r="R2" s="47"/>
      <c r="S2" s="47"/>
      <c r="T2" s="47"/>
      <c r="U2" s="84"/>
      <c r="V2" s="84"/>
      <c r="W2" s="84"/>
      <c r="X2" s="84"/>
      <c r="Y2" s="84"/>
      <c r="Z2" s="84"/>
      <c r="AA2" s="84"/>
      <c r="AB2" s="84"/>
      <c r="AC2" s="84"/>
      <c r="AD2" s="26"/>
      <c r="AE2" s="26"/>
    </row>
    <row r="3" spans="1:31" s="37" customFormat="1" ht="16.5" customHeight="1">
      <c r="A3" s="107" t="s">
        <v>35</v>
      </c>
      <c r="B3" s="71" t="s">
        <v>179</v>
      </c>
      <c r="C3" s="71"/>
      <c r="D3" s="71"/>
      <c r="E3" s="71"/>
      <c r="F3" s="71"/>
      <c r="G3" s="71"/>
      <c r="H3" s="71"/>
      <c r="I3" s="71"/>
      <c r="J3" s="47"/>
      <c r="K3" s="47"/>
      <c r="L3" s="47"/>
      <c r="M3" s="47"/>
      <c r="N3" s="47"/>
      <c r="O3" s="47"/>
      <c r="P3" s="47"/>
      <c r="Q3" s="47"/>
      <c r="R3" s="47"/>
      <c r="S3" s="47"/>
      <c r="T3" s="47"/>
      <c r="U3" s="84"/>
      <c r="V3" s="84"/>
      <c r="W3" s="84"/>
      <c r="X3" s="84"/>
      <c r="Y3" s="84"/>
      <c r="Z3" s="84"/>
      <c r="AA3" s="84"/>
      <c r="AB3" s="84"/>
      <c r="AC3" s="84"/>
      <c r="AD3" s="26"/>
      <c r="AE3" s="26"/>
    </row>
    <row r="4" spans="1:31" s="37" customFormat="1" ht="16.5" customHeight="1">
      <c r="A4" s="71" t="s">
        <v>171</v>
      </c>
      <c r="B4" s="71"/>
      <c r="C4" s="71"/>
      <c r="D4" s="71"/>
      <c r="E4" s="71"/>
      <c r="F4" s="86"/>
      <c r="G4" s="86"/>
      <c r="H4" s="86"/>
      <c r="I4" s="86"/>
      <c r="J4" s="86"/>
      <c r="K4" s="86"/>
      <c r="L4" s="86"/>
      <c r="M4" s="145"/>
      <c r="N4" s="145"/>
      <c r="O4" s="145"/>
      <c r="P4" s="145"/>
      <c r="Q4" s="145"/>
      <c r="R4" s="145"/>
      <c r="S4" s="145"/>
      <c r="T4" s="145"/>
      <c r="U4" s="145"/>
      <c r="V4" s="145"/>
      <c r="W4" s="145"/>
      <c r="X4" s="145"/>
      <c r="Y4" s="145"/>
      <c r="Z4" s="145"/>
      <c r="AA4" s="145"/>
      <c r="AB4" s="145"/>
      <c r="AC4" s="145"/>
      <c r="AD4" s="40"/>
      <c r="AE4" s="40"/>
    </row>
    <row r="5" spans="1:31" s="37" customFormat="1" ht="16.5" customHeight="1">
      <c r="A5" s="71" t="s">
        <v>143</v>
      </c>
      <c r="B5" s="71"/>
      <c r="C5" s="71"/>
      <c r="D5" s="71"/>
      <c r="E5" s="71"/>
      <c r="F5" s="87"/>
      <c r="G5" s="87"/>
      <c r="H5" s="87"/>
      <c r="I5" s="87"/>
      <c r="J5" s="83"/>
      <c r="K5" s="83"/>
      <c r="L5" s="83"/>
      <c r="M5" s="83" t="s">
        <v>173</v>
      </c>
      <c r="N5" s="142"/>
      <c r="O5" s="142"/>
      <c r="P5" s="142"/>
      <c r="Q5" s="142"/>
      <c r="R5" s="142"/>
      <c r="S5" s="142"/>
      <c r="T5" s="71" t="s">
        <v>3</v>
      </c>
      <c r="U5" s="83"/>
      <c r="V5" s="83"/>
      <c r="W5" s="83"/>
      <c r="X5" s="83"/>
      <c r="Y5" s="83"/>
      <c r="Z5" s="83"/>
      <c r="AA5" s="83"/>
      <c r="AB5" s="83"/>
      <c r="AC5" s="83"/>
      <c r="AD5" s="27"/>
      <c r="AE5" s="24"/>
    </row>
    <row r="6" spans="1:31" s="37" customFormat="1" ht="16.5" customHeight="1">
      <c r="A6" s="107" t="s">
        <v>35</v>
      </c>
      <c r="B6" s="71" t="s">
        <v>178</v>
      </c>
      <c r="C6" s="71"/>
      <c r="D6" s="71"/>
      <c r="E6" s="71"/>
      <c r="F6" s="71"/>
      <c r="G6" s="71"/>
      <c r="H6" s="71"/>
      <c r="I6" s="71"/>
      <c r="J6" s="47"/>
      <c r="K6" s="47"/>
      <c r="L6" s="47"/>
      <c r="M6" s="47"/>
      <c r="N6" s="47"/>
      <c r="O6" s="47"/>
      <c r="P6" s="47"/>
      <c r="Q6" s="47"/>
      <c r="R6" s="47"/>
      <c r="S6" s="47"/>
      <c r="T6" s="47"/>
      <c r="U6" s="84"/>
      <c r="V6" s="84"/>
      <c r="W6" s="84"/>
      <c r="X6" s="84"/>
      <c r="Y6" s="84"/>
      <c r="Z6" s="84"/>
      <c r="AA6" s="84"/>
      <c r="AB6" s="84"/>
      <c r="AC6" s="84"/>
      <c r="AD6" s="26"/>
      <c r="AE6" s="26"/>
    </row>
    <row r="7" spans="1:31" s="37" customFormat="1" ht="16.5" customHeight="1">
      <c r="A7" s="71" t="s">
        <v>171</v>
      </c>
      <c r="B7" s="71"/>
      <c r="C7" s="71"/>
      <c r="D7" s="71"/>
      <c r="E7" s="71"/>
      <c r="F7" s="86"/>
      <c r="G7" s="86"/>
      <c r="H7" s="86"/>
      <c r="I7" s="86"/>
      <c r="J7" s="86"/>
      <c r="K7" s="86"/>
      <c r="L7" s="86"/>
      <c r="M7" s="145"/>
      <c r="N7" s="145"/>
      <c r="O7" s="145"/>
      <c r="P7" s="145"/>
      <c r="Q7" s="145"/>
      <c r="R7" s="145"/>
      <c r="S7" s="145"/>
      <c r="T7" s="145"/>
      <c r="U7" s="145"/>
      <c r="V7" s="145"/>
      <c r="W7" s="145"/>
      <c r="X7" s="145"/>
      <c r="Y7" s="145"/>
      <c r="Z7" s="145"/>
      <c r="AA7" s="145"/>
      <c r="AB7" s="145"/>
      <c r="AC7" s="145"/>
      <c r="AD7" s="40"/>
      <c r="AE7" s="40"/>
    </row>
    <row r="8" spans="1:31" s="37" customFormat="1" ht="16.5" customHeight="1">
      <c r="A8" s="71" t="s">
        <v>143</v>
      </c>
      <c r="B8" s="71"/>
      <c r="C8" s="71"/>
      <c r="D8" s="71"/>
      <c r="E8" s="71"/>
      <c r="F8" s="87"/>
      <c r="G8" s="87"/>
      <c r="H8" s="87"/>
      <c r="I8" s="87"/>
      <c r="J8" s="83"/>
      <c r="K8" s="83"/>
      <c r="L8" s="83"/>
      <c r="M8" s="83" t="s">
        <v>175</v>
      </c>
      <c r="N8" s="142"/>
      <c r="O8" s="142"/>
      <c r="P8" s="142"/>
      <c r="Q8" s="142"/>
      <c r="R8" s="142"/>
      <c r="S8" s="142"/>
      <c r="T8" s="71" t="s">
        <v>3</v>
      </c>
      <c r="U8" s="83"/>
      <c r="V8" s="83"/>
      <c r="W8" s="83"/>
      <c r="X8" s="83"/>
      <c r="Y8" s="83"/>
      <c r="Z8" s="83"/>
      <c r="AA8" s="83"/>
      <c r="AB8" s="83"/>
      <c r="AC8" s="83"/>
      <c r="AD8" s="27"/>
      <c r="AE8" s="24"/>
    </row>
    <row r="9" spans="1:31" s="37" customFormat="1" ht="16.5" customHeight="1">
      <c r="A9" s="107" t="s">
        <v>35</v>
      </c>
      <c r="B9" s="71" t="s">
        <v>177</v>
      </c>
      <c r="C9" s="71"/>
      <c r="D9" s="71"/>
      <c r="E9" s="71"/>
      <c r="F9" s="71"/>
      <c r="G9" s="71"/>
      <c r="H9" s="71"/>
      <c r="I9" s="71"/>
      <c r="J9" s="47"/>
      <c r="K9" s="47"/>
      <c r="L9" s="47"/>
      <c r="M9" s="47"/>
      <c r="N9" s="47"/>
      <c r="O9" s="47"/>
      <c r="P9" s="47"/>
      <c r="Q9" s="47"/>
      <c r="R9" s="47"/>
      <c r="S9" s="47"/>
      <c r="T9" s="47"/>
      <c r="U9" s="84"/>
      <c r="V9" s="84"/>
      <c r="W9" s="84"/>
      <c r="X9" s="84"/>
      <c r="Y9" s="84"/>
      <c r="Z9" s="84"/>
      <c r="AA9" s="84"/>
      <c r="AB9" s="84"/>
      <c r="AC9" s="84"/>
      <c r="AD9" s="26"/>
      <c r="AE9" s="26"/>
    </row>
    <row r="10" spans="1:31" s="37" customFormat="1" ht="16.5" customHeight="1">
      <c r="A10" s="71" t="s">
        <v>171</v>
      </c>
      <c r="B10" s="71"/>
      <c r="C10" s="71"/>
      <c r="D10" s="71"/>
      <c r="E10" s="71"/>
      <c r="F10" s="86"/>
      <c r="G10" s="86"/>
      <c r="H10" s="86"/>
      <c r="I10" s="86"/>
      <c r="J10" s="86"/>
      <c r="K10" s="86"/>
      <c r="L10" s="86"/>
      <c r="M10" s="145"/>
      <c r="N10" s="145"/>
      <c r="O10" s="145"/>
      <c r="P10" s="145"/>
      <c r="Q10" s="145"/>
      <c r="R10" s="145"/>
      <c r="S10" s="145"/>
      <c r="T10" s="145"/>
      <c r="U10" s="145"/>
      <c r="V10" s="145"/>
      <c r="W10" s="145"/>
      <c r="X10" s="145"/>
      <c r="Y10" s="145"/>
      <c r="Z10" s="145"/>
      <c r="AA10" s="145"/>
      <c r="AB10" s="145"/>
      <c r="AC10" s="145"/>
      <c r="AD10" s="40"/>
      <c r="AE10" s="40"/>
    </row>
    <row r="11" spans="1:31" s="37" customFormat="1" ht="16.5" customHeight="1">
      <c r="A11" s="71" t="s">
        <v>146</v>
      </c>
      <c r="B11" s="71"/>
      <c r="C11" s="71"/>
      <c r="D11" s="71"/>
      <c r="E11" s="71"/>
      <c r="F11" s="87"/>
      <c r="G11" s="87"/>
      <c r="H11" s="87"/>
      <c r="I11" s="87"/>
      <c r="J11" s="83"/>
      <c r="K11" s="83"/>
      <c r="L11" s="83"/>
      <c r="M11" s="83" t="s">
        <v>175</v>
      </c>
      <c r="N11" s="142"/>
      <c r="O11" s="142"/>
      <c r="P11" s="142"/>
      <c r="Q11" s="142"/>
      <c r="R11" s="142"/>
      <c r="S11" s="142"/>
      <c r="T11" s="71" t="s">
        <v>3</v>
      </c>
      <c r="U11" s="83"/>
      <c r="V11" s="83"/>
      <c r="W11" s="83"/>
      <c r="X11" s="83"/>
      <c r="Y11" s="83"/>
      <c r="Z11" s="83"/>
      <c r="AA11" s="83"/>
      <c r="AB11" s="83"/>
      <c r="AC11" s="83"/>
      <c r="AD11" s="27"/>
      <c r="AE11" s="24"/>
    </row>
    <row r="12" spans="1:31" s="37" customFormat="1" ht="16.5" customHeight="1">
      <c r="A12" s="71" t="s">
        <v>171</v>
      </c>
      <c r="B12" s="71"/>
      <c r="C12" s="71"/>
      <c r="D12" s="71"/>
      <c r="E12" s="71"/>
      <c r="F12" s="86"/>
      <c r="G12" s="86"/>
      <c r="H12" s="86"/>
      <c r="I12" s="86"/>
      <c r="J12" s="86"/>
      <c r="K12" s="86"/>
      <c r="L12" s="86"/>
      <c r="M12" s="145"/>
      <c r="N12" s="145"/>
      <c r="O12" s="145"/>
      <c r="P12" s="145"/>
      <c r="Q12" s="145"/>
      <c r="R12" s="145"/>
      <c r="S12" s="145"/>
      <c r="T12" s="145"/>
      <c r="U12" s="145"/>
      <c r="V12" s="145"/>
      <c r="W12" s="145"/>
      <c r="X12" s="145"/>
      <c r="Y12" s="145"/>
      <c r="Z12" s="145"/>
      <c r="AA12" s="145"/>
      <c r="AB12" s="145"/>
      <c r="AC12" s="145"/>
      <c r="AD12" s="40"/>
      <c r="AE12" s="40"/>
    </row>
    <row r="13" spans="1:31" s="37" customFormat="1" ht="16.5" customHeight="1">
      <c r="A13" s="71" t="s">
        <v>146</v>
      </c>
      <c r="B13" s="71"/>
      <c r="C13" s="71"/>
      <c r="D13" s="71"/>
      <c r="E13" s="71"/>
      <c r="F13" s="87"/>
      <c r="G13" s="87"/>
      <c r="H13" s="87"/>
      <c r="I13" s="87"/>
      <c r="J13" s="83"/>
      <c r="K13" s="83"/>
      <c r="L13" s="83"/>
      <c r="M13" s="83" t="s">
        <v>176</v>
      </c>
      <c r="N13" s="142"/>
      <c r="O13" s="142"/>
      <c r="P13" s="142"/>
      <c r="Q13" s="142"/>
      <c r="R13" s="142"/>
      <c r="S13" s="142"/>
      <c r="T13" s="71" t="s">
        <v>3</v>
      </c>
      <c r="U13" s="83"/>
      <c r="V13" s="83"/>
      <c r="W13" s="83"/>
      <c r="X13" s="83"/>
      <c r="Y13" s="83"/>
      <c r="Z13" s="83"/>
      <c r="AA13" s="83"/>
      <c r="AB13" s="83"/>
      <c r="AC13" s="83"/>
      <c r="AD13" s="27"/>
      <c r="AE13" s="24"/>
    </row>
    <row r="14" spans="1:31" s="37" customFormat="1" ht="16.5" customHeight="1">
      <c r="A14" s="71" t="s">
        <v>171</v>
      </c>
      <c r="B14" s="71"/>
      <c r="C14" s="71"/>
      <c r="D14" s="71"/>
      <c r="E14" s="71"/>
      <c r="F14" s="86"/>
      <c r="G14" s="86"/>
      <c r="H14" s="86"/>
      <c r="I14" s="86"/>
      <c r="J14" s="86"/>
      <c r="K14" s="86"/>
      <c r="L14" s="86"/>
      <c r="M14" s="145"/>
      <c r="N14" s="145"/>
      <c r="O14" s="145"/>
      <c r="P14" s="145"/>
      <c r="Q14" s="145"/>
      <c r="R14" s="145"/>
      <c r="S14" s="145"/>
      <c r="T14" s="145"/>
      <c r="U14" s="145"/>
      <c r="V14" s="145"/>
      <c r="W14" s="145"/>
      <c r="X14" s="145"/>
      <c r="Y14" s="145"/>
      <c r="Z14" s="145"/>
      <c r="AA14" s="145"/>
      <c r="AB14" s="145"/>
      <c r="AC14" s="145"/>
      <c r="AD14" s="40"/>
      <c r="AE14" s="40"/>
    </row>
    <row r="15" spans="1:31" s="37" customFormat="1" ht="16.5" customHeight="1">
      <c r="A15" s="71" t="s">
        <v>146</v>
      </c>
      <c r="B15" s="71"/>
      <c r="C15" s="71"/>
      <c r="D15" s="71"/>
      <c r="E15" s="71"/>
      <c r="F15" s="87"/>
      <c r="G15" s="87"/>
      <c r="H15" s="87"/>
      <c r="I15" s="87"/>
      <c r="J15" s="83"/>
      <c r="K15" s="83"/>
      <c r="L15" s="83"/>
      <c r="M15" s="83" t="s">
        <v>175</v>
      </c>
      <c r="N15" s="142"/>
      <c r="O15" s="142"/>
      <c r="P15" s="142"/>
      <c r="Q15" s="142"/>
      <c r="R15" s="142"/>
      <c r="S15" s="142"/>
      <c r="T15" s="71" t="s">
        <v>3</v>
      </c>
      <c r="U15" s="83"/>
      <c r="V15" s="83"/>
      <c r="W15" s="83"/>
      <c r="X15" s="83"/>
      <c r="Y15" s="83"/>
      <c r="Z15" s="83"/>
      <c r="AA15" s="83"/>
      <c r="AB15" s="83"/>
      <c r="AC15" s="83"/>
      <c r="AD15" s="27"/>
      <c r="AE15" s="24"/>
    </row>
    <row r="16" spans="1:31" s="37" customFormat="1" ht="16.5" customHeight="1">
      <c r="A16" s="107" t="s">
        <v>35</v>
      </c>
      <c r="B16" s="71" t="s">
        <v>174</v>
      </c>
      <c r="C16" s="71"/>
      <c r="D16" s="71"/>
      <c r="E16" s="71"/>
      <c r="F16" s="71"/>
      <c r="G16" s="71"/>
      <c r="H16" s="71"/>
      <c r="I16" s="71"/>
      <c r="J16" s="47"/>
      <c r="K16" s="47"/>
      <c r="L16" s="47"/>
      <c r="M16" s="47"/>
      <c r="N16" s="47"/>
      <c r="O16" s="47"/>
      <c r="P16" s="47"/>
      <c r="Q16" s="47"/>
      <c r="R16" s="47"/>
      <c r="S16" s="47"/>
      <c r="T16" s="47"/>
      <c r="U16" s="84"/>
      <c r="V16" s="84"/>
      <c r="W16" s="84"/>
      <c r="X16" s="84"/>
      <c r="Y16" s="84"/>
      <c r="Z16" s="84"/>
      <c r="AA16" s="84"/>
      <c r="AB16" s="84"/>
      <c r="AC16" s="84"/>
      <c r="AD16" s="26"/>
      <c r="AE16" s="26"/>
    </row>
    <row r="17" spans="1:31" s="37" customFormat="1" ht="16.5" customHeight="1">
      <c r="A17" s="71" t="s">
        <v>142</v>
      </c>
      <c r="B17" s="71"/>
      <c r="C17" s="71"/>
      <c r="D17" s="71"/>
      <c r="E17" s="71"/>
      <c r="F17" s="86"/>
      <c r="G17" s="86"/>
      <c r="H17" s="86"/>
      <c r="I17" s="86"/>
      <c r="J17" s="86"/>
      <c r="K17" s="86"/>
      <c r="L17" s="86"/>
      <c r="M17" s="145"/>
      <c r="N17" s="145"/>
      <c r="O17" s="145"/>
      <c r="P17" s="145"/>
      <c r="Q17" s="145"/>
      <c r="R17" s="145"/>
      <c r="S17" s="145"/>
      <c r="T17" s="145"/>
      <c r="U17" s="145"/>
      <c r="V17" s="145"/>
      <c r="W17" s="145"/>
      <c r="X17" s="145"/>
      <c r="Y17" s="145"/>
      <c r="Z17" s="145"/>
      <c r="AA17" s="145"/>
      <c r="AB17" s="145"/>
      <c r="AC17" s="145"/>
      <c r="AD17" s="40"/>
      <c r="AE17" s="40"/>
    </row>
    <row r="18" spans="1:31" s="37" customFormat="1" ht="16.5" customHeight="1">
      <c r="A18" s="71" t="s">
        <v>146</v>
      </c>
      <c r="B18" s="71"/>
      <c r="C18" s="71"/>
      <c r="D18" s="71"/>
      <c r="E18" s="71"/>
      <c r="F18" s="87"/>
      <c r="G18" s="87"/>
      <c r="H18" s="87"/>
      <c r="I18" s="87"/>
      <c r="J18" s="83"/>
      <c r="K18" s="83"/>
      <c r="L18" s="83"/>
      <c r="M18" s="83" t="s">
        <v>173</v>
      </c>
      <c r="N18" s="142"/>
      <c r="O18" s="142"/>
      <c r="P18" s="142"/>
      <c r="Q18" s="142"/>
      <c r="R18" s="142"/>
      <c r="S18" s="142"/>
      <c r="T18" s="71" t="s">
        <v>3</v>
      </c>
      <c r="U18" s="83"/>
      <c r="V18" s="83"/>
      <c r="W18" s="83"/>
      <c r="X18" s="83"/>
      <c r="Y18" s="83"/>
      <c r="Z18" s="83"/>
      <c r="AA18" s="83"/>
      <c r="AB18" s="83"/>
      <c r="AC18" s="83"/>
      <c r="AD18" s="27"/>
      <c r="AE18" s="24"/>
    </row>
    <row r="19" spans="1:31" s="37" customFormat="1" ht="16.5" customHeight="1">
      <c r="A19" s="71" t="s">
        <v>172</v>
      </c>
      <c r="B19" s="71"/>
      <c r="C19" s="71"/>
      <c r="D19" s="71"/>
      <c r="E19" s="71"/>
      <c r="F19" s="86"/>
      <c r="G19" s="86"/>
      <c r="H19" s="86"/>
      <c r="I19" s="86"/>
      <c r="J19" s="86"/>
      <c r="K19" s="86"/>
      <c r="L19" s="86"/>
      <c r="M19" s="145"/>
      <c r="N19" s="145"/>
      <c r="O19" s="145"/>
      <c r="P19" s="145"/>
      <c r="Q19" s="145"/>
      <c r="R19" s="145"/>
      <c r="S19" s="145"/>
      <c r="T19" s="145"/>
      <c r="U19" s="145"/>
      <c r="V19" s="145"/>
      <c r="W19" s="145"/>
      <c r="X19" s="145"/>
      <c r="Y19" s="145"/>
      <c r="Z19" s="145"/>
      <c r="AA19" s="145"/>
      <c r="AB19" s="145"/>
      <c r="AC19" s="145"/>
      <c r="AD19" s="40"/>
      <c r="AE19" s="40"/>
    </row>
    <row r="20" spans="1:31" s="37" customFormat="1" ht="16.5" customHeight="1">
      <c r="A20" s="71" t="s">
        <v>146</v>
      </c>
      <c r="B20" s="71"/>
      <c r="C20" s="71"/>
      <c r="D20" s="71"/>
      <c r="E20" s="71"/>
      <c r="F20" s="87"/>
      <c r="G20" s="87"/>
      <c r="H20" s="87"/>
      <c r="I20" s="87"/>
      <c r="J20" s="83"/>
      <c r="K20" s="83"/>
      <c r="L20" s="83"/>
      <c r="M20" s="83" t="s">
        <v>170</v>
      </c>
      <c r="N20" s="142"/>
      <c r="O20" s="142"/>
      <c r="P20" s="142"/>
      <c r="Q20" s="142"/>
      <c r="R20" s="142"/>
      <c r="S20" s="142"/>
      <c r="T20" s="71" t="s">
        <v>3</v>
      </c>
      <c r="U20" s="83"/>
      <c r="V20" s="83"/>
      <c r="W20" s="83"/>
      <c r="X20" s="83"/>
      <c r="Y20" s="83"/>
      <c r="Z20" s="83"/>
      <c r="AA20" s="83"/>
      <c r="AB20" s="83"/>
      <c r="AC20" s="83"/>
      <c r="AD20" s="27"/>
      <c r="AE20" s="24"/>
    </row>
    <row r="21" spans="1:31" s="37" customFormat="1" ht="16.5" customHeight="1">
      <c r="A21" s="71" t="s">
        <v>171</v>
      </c>
      <c r="B21" s="71"/>
      <c r="C21" s="71"/>
      <c r="D21" s="71"/>
      <c r="E21" s="71"/>
      <c r="F21" s="86"/>
      <c r="G21" s="86"/>
      <c r="H21" s="86"/>
      <c r="I21" s="86"/>
      <c r="J21" s="86"/>
      <c r="K21" s="86"/>
      <c r="L21" s="86"/>
      <c r="M21" s="145"/>
      <c r="N21" s="145"/>
      <c r="O21" s="145"/>
      <c r="P21" s="145"/>
      <c r="Q21" s="145"/>
      <c r="R21" s="145"/>
      <c r="S21" s="145"/>
      <c r="T21" s="145"/>
      <c r="U21" s="145"/>
      <c r="V21" s="145"/>
      <c r="W21" s="145"/>
      <c r="X21" s="145"/>
      <c r="Y21" s="145"/>
      <c r="Z21" s="145"/>
      <c r="AA21" s="145"/>
      <c r="AB21" s="145"/>
      <c r="AC21" s="145"/>
      <c r="AD21" s="40"/>
      <c r="AE21" s="40"/>
    </row>
    <row r="22" spans="1:31" s="37" customFormat="1" ht="16.5" customHeight="1">
      <c r="A22" s="71" t="s">
        <v>146</v>
      </c>
      <c r="B22" s="71"/>
      <c r="C22" s="71"/>
      <c r="D22" s="71"/>
      <c r="E22" s="71"/>
      <c r="F22" s="87"/>
      <c r="G22" s="87"/>
      <c r="H22" s="87"/>
      <c r="I22" s="87"/>
      <c r="J22" s="83"/>
      <c r="K22" s="83"/>
      <c r="L22" s="83"/>
      <c r="M22" s="83" t="s">
        <v>170</v>
      </c>
      <c r="N22" s="142"/>
      <c r="O22" s="142"/>
      <c r="P22" s="142"/>
      <c r="Q22" s="142"/>
      <c r="R22" s="142"/>
      <c r="S22" s="142"/>
      <c r="T22" s="71" t="s">
        <v>3</v>
      </c>
      <c r="U22" s="83"/>
      <c r="V22" s="83"/>
      <c r="W22" s="83"/>
      <c r="X22" s="83"/>
      <c r="Y22" s="83"/>
      <c r="Z22" s="83"/>
      <c r="AA22" s="83"/>
      <c r="AB22" s="83"/>
      <c r="AC22" s="83"/>
      <c r="AD22" s="27"/>
      <c r="AE22" s="24"/>
    </row>
    <row r="23" spans="1:31" s="37" customFormat="1" ht="16.5" customHeight="1">
      <c r="A23" s="71"/>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38"/>
      <c r="AE23" s="38"/>
    </row>
    <row r="24" spans="1:29" s="36" customFormat="1" ht="16.5" customHeight="1">
      <c r="A24" s="79" t="s">
        <v>133</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row>
    <row r="25" spans="1:29" s="36" customFormat="1" ht="16.5" customHeight="1">
      <c r="A25" s="80"/>
      <c r="B25" s="80" t="s">
        <v>134</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row>
    <row r="26" spans="1:29" s="36" customFormat="1" ht="16.5" customHeight="1">
      <c r="A26" s="74"/>
      <c r="B26" s="74" t="s">
        <v>13</v>
      </c>
      <c r="C26" s="74"/>
      <c r="D26" s="74"/>
      <c r="E26" s="74"/>
      <c r="F26" s="74"/>
      <c r="G26" s="74"/>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1:29" s="36" customFormat="1" ht="16.5" customHeight="1">
      <c r="A27" s="74"/>
      <c r="B27" s="74" t="s">
        <v>14</v>
      </c>
      <c r="C27" s="74"/>
      <c r="D27" s="74"/>
      <c r="E27" s="74"/>
      <c r="F27" s="74"/>
      <c r="G27" s="74"/>
      <c r="H27" s="183"/>
      <c r="I27" s="183"/>
      <c r="J27" s="183"/>
      <c r="K27" s="183"/>
      <c r="L27" s="183"/>
      <c r="M27" s="183"/>
      <c r="N27" s="183"/>
      <c r="O27" s="183"/>
      <c r="P27" s="183"/>
      <c r="Q27" s="183"/>
      <c r="R27" s="183"/>
      <c r="S27" s="183"/>
      <c r="T27" s="183"/>
      <c r="U27" s="183"/>
      <c r="V27" s="183"/>
      <c r="W27" s="183"/>
      <c r="X27" s="183"/>
      <c r="Y27" s="183"/>
      <c r="Z27" s="183"/>
      <c r="AA27" s="183"/>
      <c r="AB27" s="183"/>
      <c r="AC27" s="183"/>
    </row>
    <row r="28" spans="1:29" s="36" customFormat="1" ht="16.5" customHeight="1">
      <c r="A28" s="74"/>
      <c r="B28" s="74" t="s">
        <v>7</v>
      </c>
      <c r="C28" s="74"/>
      <c r="D28" s="74"/>
      <c r="E28" s="74"/>
      <c r="F28" s="74"/>
      <c r="G28" s="74"/>
      <c r="H28" s="74"/>
      <c r="I28" s="144"/>
      <c r="J28" s="144"/>
      <c r="K28" s="144"/>
      <c r="L28" s="75"/>
      <c r="M28" s="75"/>
      <c r="N28" s="75"/>
      <c r="O28" s="74"/>
      <c r="P28" s="74"/>
      <c r="Q28" s="74"/>
      <c r="R28" s="74"/>
      <c r="S28" s="74"/>
      <c r="T28" s="74"/>
      <c r="U28" s="74"/>
      <c r="V28" s="74"/>
      <c r="W28" s="74"/>
      <c r="X28" s="74"/>
      <c r="Y28" s="74"/>
      <c r="Z28" s="74"/>
      <c r="AA28" s="74"/>
      <c r="AB28" s="74"/>
      <c r="AC28" s="74"/>
    </row>
    <row r="29" spans="1:29" s="36" customFormat="1" ht="16.5" customHeight="1">
      <c r="A29" s="74"/>
      <c r="B29" s="74" t="s">
        <v>15</v>
      </c>
      <c r="C29" s="74"/>
      <c r="D29" s="74"/>
      <c r="E29" s="74"/>
      <c r="F29" s="74"/>
      <c r="G29" s="74"/>
      <c r="H29" s="183"/>
      <c r="I29" s="183"/>
      <c r="J29" s="183"/>
      <c r="K29" s="183"/>
      <c r="L29" s="183"/>
      <c r="M29" s="183"/>
      <c r="N29" s="183"/>
      <c r="O29" s="183"/>
      <c r="P29" s="183"/>
      <c r="Q29" s="183"/>
      <c r="R29" s="183"/>
      <c r="S29" s="183"/>
      <c r="T29" s="183"/>
      <c r="U29" s="183"/>
      <c r="V29" s="183"/>
      <c r="W29" s="183"/>
      <c r="X29" s="183"/>
      <c r="Y29" s="183"/>
      <c r="Z29" s="183"/>
      <c r="AA29" s="183"/>
      <c r="AB29" s="183"/>
      <c r="AC29" s="183"/>
    </row>
    <row r="30" spans="1:29" s="36" customFormat="1" ht="16.5" customHeight="1">
      <c r="A30" s="74"/>
      <c r="B30" s="74" t="s">
        <v>8</v>
      </c>
      <c r="C30" s="74"/>
      <c r="D30" s="74"/>
      <c r="E30" s="74"/>
      <c r="F30" s="74"/>
      <c r="G30" s="74"/>
      <c r="H30" s="184"/>
      <c r="I30" s="184"/>
      <c r="J30" s="184"/>
      <c r="K30" s="184"/>
      <c r="L30" s="184"/>
      <c r="M30" s="76"/>
      <c r="N30" s="76"/>
      <c r="O30" s="76"/>
      <c r="P30" s="76"/>
      <c r="Q30" s="76"/>
      <c r="R30" s="76"/>
      <c r="S30" s="77"/>
      <c r="T30" s="77"/>
      <c r="U30" s="77"/>
      <c r="V30" s="77"/>
      <c r="W30" s="77"/>
      <c r="X30" s="77"/>
      <c r="Y30" s="77"/>
      <c r="Z30" s="77"/>
      <c r="AA30" s="77"/>
      <c r="AB30" s="77"/>
      <c r="AC30" s="77"/>
    </row>
    <row r="31" spans="1:29" s="36" customFormat="1" ht="16.5" customHeight="1">
      <c r="A31" s="74"/>
      <c r="B31" s="74" t="s">
        <v>136</v>
      </c>
      <c r="C31" s="74"/>
      <c r="D31" s="74"/>
      <c r="E31" s="74"/>
      <c r="F31" s="74"/>
      <c r="G31" s="74"/>
      <c r="H31" s="184"/>
      <c r="I31" s="184"/>
      <c r="J31" s="184"/>
      <c r="K31" s="184"/>
      <c r="L31" s="184"/>
      <c r="M31" s="184"/>
      <c r="N31" s="184"/>
      <c r="O31" s="184"/>
      <c r="P31" s="184"/>
      <c r="Q31" s="184"/>
      <c r="R31" s="184"/>
      <c r="S31" s="184"/>
      <c r="T31" s="184"/>
      <c r="U31" s="184"/>
      <c r="V31" s="184"/>
      <c r="W31" s="184"/>
      <c r="X31" s="184"/>
      <c r="Y31" s="184"/>
      <c r="Z31" s="184"/>
      <c r="AA31" s="184"/>
      <c r="AB31" s="184"/>
      <c r="AC31" s="184"/>
    </row>
    <row r="32" spans="1:29" s="36" customFormat="1" ht="16.5" customHeight="1">
      <c r="A32" s="74"/>
      <c r="B32" s="74" t="s">
        <v>135</v>
      </c>
      <c r="C32" s="74"/>
      <c r="D32" s="74"/>
      <c r="E32" s="74"/>
      <c r="F32" s="74"/>
      <c r="G32" s="74"/>
      <c r="H32" s="78"/>
      <c r="I32" s="78"/>
      <c r="J32" s="74"/>
      <c r="K32" s="184"/>
      <c r="L32" s="184"/>
      <c r="M32" s="184"/>
      <c r="N32" s="184"/>
      <c r="O32" s="184"/>
      <c r="P32" s="184"/>
      <c r="Q32" s="184"/>
      <c r="R32" s="184"/>
      <c r="S32" s="184"/>
      <c r="T32" s="184"/>
      <c r="U32" s="184"/>
      <c r="V32" s="184"/>
      <c r="W32" s="184"/>
      <c r="X32" s="184"/>
      <c r="Y32" s="184"/>
      <c r="Z32" s="184"/>
      <c r="AA32" s="184"/>
      <c r="AB32" s="184"/>
      <c r="AC32" s="184"/>
    </row>
    <row r="33" spans="1:29" s="36" customFormat="1" ht="16.5" customHeight="1">
      <c r="A33" s="74"/>
      <c r="B33" s="7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1:29" s="36" customFormat="1" ht="16.5" customHeight="1">
      <c r="A34" s="80"/>
      <c r="B34" s="80" t="s">
        <v>137</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29" s="36" customFormat="1" ht="16.5" customHeight="1">
      <c r="A35" s="74"/>
      <c r="B35" s="74" t="s">
        <v>13</v>
      </c>
      <c r="C35" s="74"/>
      <c r="D35" s="74"/>
      <c r="E35" s="74"/>
      <c r="F35" s="74"/>
      <c r="G35" s="74"/>
      <c r="H35" s="183"/>
      <c r="I35" s="183"/>
      <c r="J35" s="183"/>
      <c r="K35" s="183"/>
      <c r="L35" s="183"/>
      <c r="M35" s="183"/>
      <c r="N35" s="183"/>
      <c r="O35" s="183"/>
      <c r="P35" s="183"/>
      <c r="Q35" s="183"/>
      <c r="R35" s="183"/>
      <c r="S35" s="183"/>
      <c r="T35" s="183"/>
      <c r="U35" s="183"/>
      <c r="V35" s="183"/>
      <c r="W35" s="183"/>
      <c r="X35" s="183"/>
      <c r="Y35" s="183"/>
      <c r="Z35" s="183"/>
      <c r="AA35" s="183"/>
      <c r="AB35" s="183"/>
      <c r="AC35" s="183"/>
    </row>
    <row r="36" spans="1:29" s="36" customFormat="1" ht="16.5" customHeight="1">
      <c r="A36" s="74"/>
      <c r="B36" s="74" t="s">
        <v>14</v>
      </c>
      <c r="C36" s="74"/>
      <c r="D36" s="74"/>
      <c r="E36" s="74"/>
      <c r="F36" s="74"/>
      <c r="G36" s="74"/>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1:29" s="36" customFormat="1" ht="16.5" customHeight="1">
      <c r="A37" s="74"/>
      <c r="B37" s="74" t="s">
        <v>7</v>
      </c>
      <c r="C37" s="74"/>
      <c r="D37" s="74"/>
      <c r="E37" s="74"/>
      <c r="F37" s="74"/>
      <c r="G37" s="74"/>
      <c r="H37" s="74"/>
      <c r="I37" s="144"/>
      <c r="J37" s="144"/>
      <c r="K37" s="144"/>
      <c r="L37" s="75"/>
      <c r="M37" s="75"/>
      <c r="N37" s="75"/>
      <c r="O37" s="74"/>
      <c r="P37" s="74"/>
      <c r="Q37" s="74"/>
      <c r="R37" s="74"/>
      <c r="S37" s="74"/>
      <c r="T37" s="74"/>
      <c r="U37" s="74"/>
      <c r="V37" s="74"/>
      <c r="W37" s="74"/>
      <c r="X37" s="74"/>
      <c r="Y37" s="74"/>
      <c r="Z37" s="74"/>
      <c r="AA37" s="74"/>
      <c r="AB37" s="74"/>
      <c r="AC37" s="74"/>
    </row>
    <row r="38" spans="1:29" s="36" customFormat="1" ht="16.5" customHeight="1">
      <c r="A38" s="74"/>
      <c r="B38" s="74" t="s">
        <v>15</v>
      </c>
      <c r="C38" s="74"/>
      <c r="D38" s="74"/>
      <c r="E38" s="74"/>
      <c r="F38" s="74"/>
      <c r="G38" s="74"/>
      <c r="H38" s="183"/>
      <c r="I38" s="183"/>
      <c r="J38" s="183"/>
      <c r="K38" s="183"/>
      <c r="L38" s="183"/>
      <c r="M38" s="183"/>
      <c r="N38" s="183"/>
      <c r="O38" s="183"/>
      <c r="P38" s="183"/>
      <c r="Q38" s="183"/>
      <c r="R38" s="183"/>
      <c r="S38" s="183"/>
      <c r="T38" s="183"/>
      <c r="U38" s="183"/>
      <c r="V38" s="183"/>
      <c r="W38" s="183"/>
      <c r="X38" s="183"/>
      <c r="Y38" s="183"/>
      <c r="Z38" s="183"/>
      <c r="AA38" s="183"/>
      <c r="AB38" s="183"/>
      <c r="AC38" s="183"/>
    </row>
    <row r="39" spans="1:29" s="36" customFormat="1" ht="16.5" customHeight="1">
      <c r="A39" s="74"/>
      <c r="B39" s="74" t="s">
        <v>8</v>
      </c>
      <c r="C39" s="74"/>
      <c r="D39" s="74"/>
      <c r="E39" s="74"/>
      <c r="F39" s="74"/>
      <c r="G39" s="74"/>
      <c r="H39" s="184"/>
      <c r="I39" s="184"/>
      <c r="J39" s="184"/>
      <c r="K39" s="184"/>
      <c r="L39" s="184"/>
      <c r="M39" s="76"/>
      <c r="N39" s="76"/>
      <c r="O39" s="76"/>
      <c r="P39" s="76"/>
      <c r="Q39" s="76"/>
      <c r="R39" s="76"/>
      <c r="S39" s="77"/>
      <c r="T39" s="77"/>
      <c r="U39" s="77"/>
      <c r="V39" s="77"/>
      <c r="W39" s="77"/>
      <c r="X39" s="77"/>
      <c r="Y39" s="77"/>
      <c r="Z39" s="77"/>
      <c r="AA39" s="77"/>
      <c r="AB39" s="77"/>
      <c r="AC39" s="77"/>
    </row>
    <row r="40" spans="1:29" s="36" customFormat="1" ht="16.5" customHeight="1">
      <c r="A40" s="74"/>
      <c r="B40" s="74" t="s">
        <v>136</v>
      </c>
      <c r="C40" s="74"/>
      <c r="D40" s="74"/>
      <c r="E40" s="74"/>
      <c r="F40" s="74"/>
      <c r="G40" s="74"/>
      <c r="H40" s="183"/>
      <c r="I40" s="183"/>
      <c r="J40" s="183"/>
      <c r="K40" s="183"/>
      <c r="L40" s="183"/>
      <c r="M40" s="183"/>
      <c r="N40" s="183"/>
      <c r="O40" s="183"/>
      <c r="P40" s="183"/>
      <c r="Q40" s="183"/>
      <c r="R40" s="183"/>
      <c r="S40" s="183"/>
      <c r="T40" s="183"/>
      <c r="U40" s="183"/>
      <c r="V40" s="183"/>
      <c r="W40" s="183"/>
      <c r="X40" s="183"/>
      <c r="Y40" s="183"/>
      <c r="Z40" s="183"/>
      <c r="AA40" s="183"/>
      <c r="AB40" s="183"/>
      <c r="AC40" s="183"/>
    </row>
    <row r="41" spans="1:29" s="36" customFormat="1" ht="16.5" customHeight="1">
      <c r="A41" s="74"/>
      <c r="B41" s="74" t="s">
        <v>135</v>
      </c>
      <c r="C41" s="74"/>
      <c r="D41" s="74"/>
      <c r="E41" s="74"/>
      <c r="F41" s="74"/>
      <c r="G41" s="74"/>
      <c r="H41" s="78"/>
      <c r="I41" s="78"/>
      <c r="J41" s="74"/>
      <c r="K41" s="184"/>
      <c r="L41" s="184"/>
      <c r="M41" s="184"/>
      <c r="N41" s="184"/>
      <c r="O41" s="184"/>
      <c r="P41" s="184"/>
      <c r="Q41" s="184"/>
      <c r="R41" s="184"/>
      <c r="S41" s="184"/>
      <c r="T41" s="184"/>
      <c r="U41" s="184"/>
      <c r="V41" s="184"/>
      <c r="W41" s="184"/>
      <c r="X41" s="184"/>
      <c r="Y41" s="184"/>
      <c r="Z41" s="184"/>
      <c r="AA41" s="184"/>
      <c r="AB41" s="184"/>
      <c r="AC41" s="184"/>
    </row>
    <row r="42" spans="1:29" s="36" customFormat="1" ht="16.5" customHeight="1">
      <c r="A42" s="74"/>
      <c r="B42" s="7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s="36" customFormat="1" ht="16.5" customHeight="1">
      <c r="A43" s="74"/>
      <c r="B43" s="74" t="s">
        <v>13</v>
      </c>
      <c r="C43" s="74"/>
      <c r="D43" s="74"/>
      <c r="E43" s="74"/>
      <c r="F43" s="74"/>
      <c r="G43" s="74"/>
      <c r="H43" s="183"/>
      <c r="I43" s="183"/>
      <c r="J43" s="183"/>
      <c r="K43" s="183"/>
      <c r="L43" s="183"/>
      <c r="M43" s="183"/>
      <c r="N43" s="183"/>
      <c r="O43" s="183"/>
      <c r="P43" s="183"/>
      <c r="Q43" s="183"/>
      <c r="R43" s="183"/>
      <c r="S43" s="183"/>
      <c r="T43" s="183"/>
      <c r="U43" s="183"/>
      <c r="V43" s="183"/>
      <c r="W43" s="183"/>
      <c r="X43" s="183"/>
      <c r="Y43" s="183"/>
      <c r="Z43" s="183"/>
      <c r="AA43" s="183"/>
      <c r="AB43" s="183"/>
      <c r="AC43" s="183"/>
    </row>
    <row r="44" spans="1:29" s="36" customFormat="1" ht="16.5" customHeight="1">
      <c r="A44" s="74"/>
      <c r="B44" s="74" t="s">
        <v>14</v>
      </c>
      <c r="C44" s="74"/>
      <c r="D44" s="74"/>
      <c r="E44" s="74"/>
      <c r="F44" s="74"/>
      <c r="G44" s="74"/>
      <c r="H44" s="183"/>
      <c r="I44" s="183"/>
      <c r="J44" s="183"/>
      <c r="K44" s="183"/>
      <c r="L44" s="183"/>
      <c r="M44" s="183"/>
      <c r="N44" s="183"/>
      <c r="O44" s="183"/>
      <c r="P44" s="183"/>
      <c r="Q44" s="183"/>
      <c r="R44" s="183"/>
      <c r="S44" s="183"/>
      <c r="T44" s="183"/>
      <c r="U44" s="183"/>
      <c r="V44" s="183"/>
      <c r="W44" s="183"/>
      <c r="X44" s="183"/>
      <c r="Y44" s="183"/>
      <c r="Z44" s="183"/>
      <c r="AA44" s="183"/>
      <c r="AB44" s="183"/>
      <c r="AC44" s="183"/>
    </row>
    <row r="45" spans="1:29" s="36" customFormat="1" ht="16.5" customHeight="1">
      <c r="A45" s="74"/>
      <c r="B45" s="74" t="s">
        <v>7</v>
      </c>
      <c r="C45" s="74"/>
      <c r="D45" s="74"/>
      <c r="E45" s="74"/>
      <c r="F45" s="74"/>
      <c r="G45" s="74"/>
      <c r="H45" s="74"/>
      <c r="I45" s="144"/>
      <c r="J45" s="144"/>
      <c r="K45" s="144"/>
      <c r="L45" s="75"/>
      <c r="M45" s="75"/>
      <c r="N45" s="75"/>
      <c r="O45" s="74"/>
      <c r="P45" s="74"/>
      <c r="Q45" s="74"/>
      <c r="R45" s="74"/>
      <c r="S45" s="74"/>
      <c r="T45" s="74"/>
      <c r="U45" s="74"/>
      <c r="V45" s="74"/>
      <c r="W45" s="74"/>
      <c r="X45" s="74"/>
      <c r="Y45" s="74"/>
      <c r="Z45" s="74"/>
      <c r="AA45" s="74"/>
      <c r="AB45" s="74"/>
      <c r="AC45" s="74"/>
    </row>
    <row r="46" spans="1:29" s="36" customFormat="1" ht="16.5" customHeight="1">
      <c r="A46" s="74"/>
      <c r="B46" s="74" t="s">
        <v>15</v>
      </c>
      <c r="C46" s="74"/>
      <c r="D46" s="74"/>
      <c r="E46" s="74"/>
      <c r="F46" s="74"/>
      <c r="G46" s="74"/>
      <c r="H46" s="183"/>
      <c r="I46" s="183"/>
      <c r="J46" s="183"/>
      <c r="K46" s="183"/>
      <c r="L46" s="183"/>
      <c r="M46" s="183"/>
      <c r="N46" s="183"/>
      <c r="O46" s="183"/>
      <c r="P46" s="183"/>
      <c r="Q46" s="183"/>
      <c r="R46" s="183"/>
      <c r="S46" s="183"/>
      <c r="T46" s="183"/>
      <c r="U46" s="183"/>
      <c r="V46" s="183"/>
      <c r="W46" s="183"/>
      <c r="X46" s="183"/>
      <c r="Y46" s="183"/>
      <c r="Z46" s="183"/>
      <c r="AA46" s="183"/>
      <c r="AB46" s="183"/>
      <c r="AC46" s="183"/>
    </row>
    <row r="47" spans="1:29" s="36" customFormat="1" ht="16.5" customHeight="1">
      <c r="A47" s="74"/>
      <c r="B47" s="74" t="s">
        <v>8</v>
      </c>
      <c r="C47" s="74"/>
      <c r="D47" s="74"/>
      <c r="E47" s="74"/>
      <c r="F47" s="74"/>
      <c r="G47" s="74"/>
      <c r="H47" s="184"/>
      <c r="I47" s="184"/>
      <c r="J47" s="184"/>
      <c r="K47" s="184"/>
      <c r="L47" s="184"/>
      <c r="M47" s="76"/>
      <c r="N47" s="76"/>
      <c r="O47" s="76"/>
      <c r="P47" s="76"/>
      <c r="Q47" s="76"/>
      <c r="R47" s="76"/>
      <c r="S47" s="77"/>
      <c r="T47" s="77"/>
      <c r="U47" s="77"/>
      <c r="V47" s="77"/>
      <c r="W47" s="77"/>
      <c r="X47" s="77"/>
      <c r="Y47" s="77"/>
      <c r="Z47" s="77"/>
      <c r="AA47" s="77"/>
      <c r="AB47" s="77"/>
      <c r="AC47" s="77"/>
    </row>
    <row r="48" spans="1:29" s="36" customFormat="1" ht="16.5" customHeight="1">
      <c r="A48" s="74"/>
      <c r="B48" s="74" t="s">
        <v>136</v>
      </c>
      <c r="C48" s="74"/>
      <c r="D48" s="74"/>
      <c r="E48" s="74"/>
      <c r="F48" s="74"/>
      <c r="G48" s="74"/>
      <c r="H48" s="183"/>
      <c r="I48" s="183"/>
      <c r="J48" s="183"/>
      <c r="K48" s="183"/>
      <c r="L48" s="183"/>
      <c r="M48" s="183"/>
      <c r="N48" s="183"/>
      <c r="O48" s="183"/>
      <c r="P48" s="183"/>
      <c r="Q48" s="183"/>
      <c r="R48" s="183"/>
      <c r="S48" s="183"/>
      <c r="T48" s="183"/>
      <c r="U48" s="183"/>
      <c r="V48" s="183"/>
      <c r="W48" s="183"/>
      <c r="X48" s="183"/>
      <c r="Y48" s="183"/>
      <c r="Z48" s="183"/>
      <c r="AA48" s="183"/>
      <c r="AB48" s="183"/>
      <c r="AC48" s="183"/>
    </row>
    <row r="49" spans="1:29" s="36" customFormat="1" ht="16.5" customHeight="1">
      <c r="A49" s="74"/>
      <c r="B49" s="74" t="s">
        <v>135</v>
      </c>
      <c r="C49" s="74"/>
      <c r="D49" s="74"/>
      <c r="E49" s="74"/>
      <c r="F49" s="74"/>
      <c r="G49" s="74"/>
      <c r="H49" s="78"/>
      <c r="I49" s="78"/>
      <c r="J49" s="74"/>
      <c r="K49" s="184"/>
      <c r="L49" s="184"/>
      <c r="M49" s="184"/>
      <c r="N49" s="184"/>
      <c r="O49" s="184"/>
      <c r="P49" s="184"/>
      <c r="Q49" s="184"/>
      <c r="R49" s="184"/>
      <c r="S49" s="184"/>
      <c r="T49" s="184"/>
      <c r="U49" s="184"/>
      <c r="V49" s="184"/>
      <c r="W49" s="184"/>
      <c r="X49" s="184"/>
      <c r="Y49" s="184"/>
      <c r="Z49" s="184"/>
      <c r="AA49" s="184"/>
      <c r="AB49" s="184"/>
      <c r="AC49" s="184"/>
    </row>
    <row r="50" spans="1:29" s="36" customFormat="1" ht="16.5" customHeight="1">
      <c r="A50" s="74"/>
      <c r="B50" s="74"/>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ht="15.75" customHeight="1"/>
    <row r="52" ht="15" customHeight="1"/>
    <row r="53" ht="15" customHeight="1"/>
  </sheetData>
  <sheetProtection/>
  <mergeCells count="40">
    <mergeCell ref="H40:AC40"/>
    <mergeCell ref="H48:AC48"/>
    <mergeCell ref="C42:AC42"/>
    <mergeCell ref="C50:AC50"/>
    <mergeCell ref="K41:AC41"/>
    <mergeCell ref="K49:AC49"/>
    <mergeCell ref="H26:AC26"/>
    <mergeCell ref="I28:K28"/>
    <mergeCell ref="H47:L47"/>
    <mergeCell ref="H43:AC43"/>
    <mergeCell ref="H44:AC44"/>
    <mergeCell ref="I45:K45"/>
    <mergeCell ref="H46:AC46"/>
    <mergeCell ref="H35:AC35"/>
    <mergeCell ref="H30:L30"/>
    <mergeCell ref="H27:AC27"/>
    <mergeCell ref="H29:AC29"/>
    <mergeCell ref="H38:AC38"/>
    <mergeCell ref="H39:L39"/>
    <mergeCell ref="H36:AC36"/>
    <mergeCell ref="I37:K37"/>
    <mergeCell ref="H31:AC31"/>
    <mergeCell ref="K32:AC32"/>
    <mergeCell ref="C33:AC33"/>
    <mergeCell ref="N5:S5"/>
    <mergeCell ref="N8:S8"/>
    <mergeCell ref="N11:S11"/>
    <mergeCell ref="M4:AC4"/>
    <mergeCell ref="M7:AC7"/>
    <mergeCell ref="M10:AC10"/>
    <mergeCell ref="M12:AC12"/>
    <mergeCell ref="M14:AC14"/>
    <mergeCell ref="M17:AC17"/>
    <mergeCell ref="M19:AC19"/>
    <mergeCell ref="M21:AC21"/>
    <mergeCell ref="N22:S22"/>
    <mergeCell ref="N15:S15"/>
    <mergeCell ref="N20:S20"/>
    <mergeCell ref="N18:S18"/>
    <mergeCell ref="N13:S13"/>
  </mergeCells>
  <dataValidations count="1">
    <dataValidation type="list" allowBlank="1" showInputMessage="1" showErrorMessage="1" sqref="A3 A6 A9 A16">
      <formula1>"□,■"</formula1>
    </dataValidation>
  </dataValidations>
  <printOptions horizontalCentered="1" verticalCentered="1"/>
  <pageMargins left="0.7874015748031497" right="0.5905511811023623" top="0.5118110236220472" bottom="0.5118110236220472" header="0.2362204724409449" footer="0.15748031496062992"/>
  <pageSetup blackAndWhite="1"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sheetPr>
  <dimension ref="A1:AF147"/>
  <sheetViews>
    <sheetView view="pageBreakPreview" zoomScaleSheetLayoutView="100" zoomScalePageLayoutView="0" workbookViewId="0" topLeftCell="A4">
      <selection activeCell="H1" sqref="H1:AC1"/>
    </sheetView>
  </sheetViews>
  <sheetFormatPr defaultColWidth="9.00390625" defaultRowHeight="13.5"/>
  <cols>
    <col min="1" max="29" width="3.25390625" style="35" customWidth="1"/>
    <col min="30" max="30" width="4.625" style="35" customWidth="1"/>
    <col min="31" max="16384" width="9.00390625" style="35" customWidth="1"/>
  </cols>
  <sheetData>
    <row r="1" spans="1:29" s="36" customFormat="1" ht="16.5" customHeight="1">
      <c r="A1" s="74"/>
      <c r="B1" s="74" t="s">
        <v>13</v>
      </c>
      <c r="C1" s="74"/>
      <c r="D1" s="74"/>
      <c r="E1" s="74"/>
      <c r="F1" s="74"/>
      <c r="G1" s="74"/>
      <c r="H1" s="183"/>
      <c r="I1" s="183"/>
      <c r="J1" s="183"/>
      <c r="K1" s="183"/>
      <c r="L1" s="183"/>
      <c r="M1" s="183"/>
      <c r="N1" s="183"/>
      <c r="O1" s="183"/>
      <c r="P1" s="183"/>
      <c r="Q1" s="183"/>
      <c r="R1" s="183"/>
      <c r="S1" s="183"/>
      <c r="T1" s="183"/>
      <c r="U1" s="183"/>
      <c r="V1" s="183"/>
      <c r="W1" s="183"/>
      <c r="X1" s="183"/>
      <c r="Y1" s="183"/>
      <c r="Z1" s="183"/>
      <c r="AA1" s="183"/>
      <c r="AB1" s="183"/>
      <c r="AC1" s="183"/>
    </row>
    <row r="2" spans="1:29" s="36" customFormat="1" ht="16.5" customHeight="1">
      <c r="A2" s="74"/>
      <c r="B2" s="74" t="s">
        <v>14</v>
      </c>
      <c r="C2" s="74"/>
      <c r="D2" s="74"/>
      <c r="E2" s="74"/>
      <c r="F2" s="74"/>
      <c r="G2" s="74"/>
      <c r="H2" s="183"/>
      <c r="I2" s="183"/>
      <c r="J2" s="183"/>
      <c r="K2" s="183"/>
      <c r="L2" s="183"/>
      <c r="M2" s="183"/>
      <c r="N2" s="183"/>
      <c r="O2" s="183"/>
      <c r="P2" s="183"/>
      <c r="Q2" s="183"/>
      <c r="R2" s="183"/>
      <c r="S2" s="183"/>
      <c r="T2" s="183"/>
      <c r="U2" s="183"/>
      <c r="V2" s="183"/>
      <c r="W2" s="183"/>
      <c r="X2" s="183"/>
      <c r="Y2" s="183"/>
      <c r="Z2" s="183"/>
      <c r="AA2" s="183"/>
      <c r="AB2" s="183"/>
      <c r="AC2" s="183"/>
    </row>
    <row r="3" spans="1:29" s="36" customFormat="1" ht="16.5" customHeight="1">
      <c r="A3" s="74"/>
      <c r="B3" s="74" t="s">
        <v>7</v>
      </c>
      <c r="C3" s="74"/>
      <c r="D3" s="74"/>
      <c r="E3" s="74"/>
      <c r="F3" s="74"/>
      <c r="G3" s="74"/>
      <c r="H3" s="74"/>
      <c r="I3" s="144"/>
      <c r="J3" s="144"/>
      <c r="K3" s="144"/>
      <c r="L3" s="75"/>
      <c r="M3" s="75"/>
      <c r="N3" s="75"/>
      <c r="O3" s="74"/>
      <c r="P3" s="74"/>
      <c r="Q3" s="74"/>
      <c r="R3" s="74"/>
      <c r="S3" s="74"/>
      <c r="T3" s="74"/>
      <c r="U3" s="74"/>
      <c r="V3" s="74"/>
      <c r="W3" s="74"/>
      <c r="X3" s="74"/>
      <c r="Y3" s="74"/>
      <c r="Z3" s="74"/>
      <c r="AA3" s="74"/>
      <c r="AB3" s="74"/>
      <c r="AC3" s="74"/>
    </row>
    <row r="4" spans="1:29" s="36" customFormat="1" ht="16.5" customHeight="1">
      <c r="A4" s="74"/>
      <c r="B4" s="74" t="s">
        <v>15</v>
      </c>
      <c r="C4" s="74"/>
      <c r="D4" s="74"/>
      <c r="E4" s="74"/>
      <c r="F4" s="74"/>
      <c r="G4" s="74"/>
      <c r="H4" s="183"/>
      <c r="I4" s="183"/>
      <c r="J4" s="183"/>
      <c r="K4" s="183"/>
      <c r="L4" s="183"/>
      <c r="M4" s="183"/>
      <c r="N4" s="183"/>
      <c r="O4" s="183"/>
      <c r="P4" s="183"/>
      <c r="Q4" s="183"/>
      <c r="R4" s="183"/>
      <c r="S4" s="183"/>
      <c r="T4" s="183"/>
      <c r="U4" s="183"/>
      <c r="V4" s="183"/>
      <c r="W4" s="183"/>
      <c r="X4" s="183"/>
      <c r="Y4" s="183"/>
      <c r="Z4" s="183"/>
      <c r="AA4" s="183"/>
      <c r="AB4" s="183"/>
      <c r="AC4" s="183"/>
    </row>
    <row r="5" spans="1:29" s="36" customFormat="1" ht="16.5" customHeight="1">
      <c r="A5" s="74"/>
      <c r="B5" s="74" t="s">
        <v>8</v>
      </c>
      <c r="C5" s="74"/>
      <c r="D5" s="74"/>
      <c r="E5" s="74"/>
      <c r="F5" s="74"/>
      <c r="G5" s="74"/>
      <c r="H5" s="184"/>
      <c r="I5" s="184"/>
      <c r="J5" s="184"/>
      <c r="K5" s="184"/>
      <c r="L5" s="184"/>
      <c r="M5" s="76"/>
      <c r="N5" s="76"/>
      <c r="O5" s="76"/>
      <c r="P5" s="76"/>
      <c r="Q5" s="76"/>
      <c r="R5" s="76"/>
      <c r="S5" s="77"/>
      <c r="T5" s="77"/>
      <c r="U5" s="77"/>
      <c r="V5" s="77"/>
      <c r="W5" s="77"/>
      <c r="X5" s="77"/>
      <c r="Y5" s="77"/>
      <c r="Z5" s="77"/>
      <c r="AA5" s="77"/>
      <c r="AB5" s="77"/>
      <c r="AC5" s="77"/>
    </row>
    <row r="6" spans="1:29" s="36" customFormat="1" ht="16.5" customHeight="1">
      <c r="A6" s="74"/>
      <c r="B6" s="74" t="s">
        <v>136</v>
      </c>
      <c r="C6" s="74"/>
      <c r="D6" s="74"/>
      <c r="E6" s="74"/>
      <c r="F6" s="74"/>
      <c r="G6" s="74"/>
      <c r="H6" s="183"/>
      <c r="I6" s="183"/>
      <c r="J6" s="183"/>
      <c r="K6" s="183"/>
      <c r="L6" s="183"/>
      <c r="M6" s="183"/>
      <c r="N6" s="183"/>
      <c r="O6" s="183"/>
      <c r="P6" s="183"/>
      <c r="Q6" s="183"/>
      <c r="R6" s="183"/>
      <c r="S6" s="183"/>
      <c r="T6" s="183"/>
      <c r="U6" s="183"/>
      <c r="V6" s="183"/>
      <c r="W6" s="183"/>
      <c r="X6" s="183"/>
      <c r="Y6" s="183"/>
      <c r="Z6" s="183"/>
      <c r="AA6" s="183"/>
      <c r="AB6" s="183"/>
      <c r="AC6" s="183"/>
    </row>
    <row r="7" spans="1:29" s="36" customFormat="1" ht="16.5" customHeight="1">
      <c r="A7" s="74"/>
      <c r="B7" s="74" t="s">
        <v>135</v>
      </c>
      <c r="C7" s="74"/>
      <c r="D7" s="74"/>
      <c r="E7" s="74"/>
      <c r="F7" s="74"/>
      <c r="G7" s="74"/>
      <c r="H7" s="78"/>
      <c r="I7" s="78"/>
      <c r="J7" s="74"/>
      <c r="K7" s="184"/>
      <c r="L7" s="184"/>
      <c r="M7" s="184"/>
      <c r="N7" s="184"/>
      <c r="O7" s="184"/>
      <c r="P7" s="184"/>
      <c r="Q7" s="184"/>
      <c r="R7" s="184"/>
      <c r="S7" s="184"/>
      <c r="T7" s="184"/>
      <c r="U7" s="184"/>
      <c r="V7" s="184"/>
      <c r="W7" s="184"/>
      <c r="X7" s="184"/>
      <c r="Y7" s="184"/>
      <c r="Z7" s="184"/>
      <c r="AA7" s="184"/>
      <c r="AB7" s="184"/>
      <c r="AC7" s="184"/>
    </row>
    <row r="8" spans="1:29" s="36" customFormat="1" ht="16.5" customHeight="1">
      <c r="A8" s="74"/>
      <c r="B8" s="74"/>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row>
    <row r="9" spans="1:29" s="36" customFormat="1" ht="16.5" customHeight="1">
      <c r="A9" s="79" t="s">
        <v>16</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row>
    <row r="10" spans="1:29" s="36" customFormat="1" ht="16.5" customHeight="1">
      <c r="A10" s="80"/>
      <c r="B10" s="80" t="s">
        <v>126</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1" spans="1:29" s="36" customFormat="1" ht="16.5" customHeight="1">
      <c r="A11" s="74"/>
      <c r="B11" s="74" t="s">
        <v>167</v>
      </c>
      <c r="C11" s="74"/>
      <c r="D11" s="74"/>
      <c r="E11" s="74"/>
      <c r="F11" s="81"/>
      <c r="G11" s="81"/>
      <c r="H11" s="74"/>
      <c r="I11" s="81" t="s">
        <v>164</v>
      </c>
      <c r="J11" s="143"/>
      <c r="K11" s="143"/>
      <c r="L11" s="143"/>
      <c r="M11" s="187" t="s">
        <v>166</v>
      </c>
      <c r="N11" s="187"/>
      <c r="O11" s="187"/>
      <c r="P11" s="150"/>
      <c r="Q11" s="150"/>
      <c r="R11" s="150"/>
      <c r="S11" s="150"/>
      <c r="T11" s="187" t="s">
        <v>161</v>
      </c>
      <c r="U11" s="187"/>
      <c r="V11" s="187"/>
      <c r="W11" s="188"/>
      <c r="X11" s="188"/>
      <c r="Y11" s="188"/>
      <c r="Z11" s="188"/>
      <c r="AA11" s="188"/>
      <c r="AB11" s="188"/>
      <c r="AC11" s="74" t="s">
        <v>3</v>
      </c>
    </row>
    <row r="12" spans="1:29" s="36" customFormat="1" ht="16.5" customHeight="1">
      <c r="A12" s="74"/>
      <c r="B12" s="74" t="s">
        <v>6</v>
      </c>
      <c r="C12" s="74"/>
      <c r="D12" s="74"/>
      <c r="E12" s="74"/>
      <c r="F12" s="82"/>
      <c r="G12" s="82"/>
      <c r="H12" s="183"/>
      <c r="I12" s="183"/>
      <c r="J12" s="183"/>
      <c r="K12" s="183"/>
      <c r="L12" s="183"/>
      <c r="M12" s="183"/>
      <c r="N12" s="183"/>
      <c r="O12" s="183"/>
      <c r="P12" s="183"/>
      <c r="Q12" s="183"/>
      <c r="R12" s="183"/>
      <c r="S12" s="183"/>
      <c r="T12" s="183"/>
      <c r="U12" s="183"/>
      <c r="V12" s="183"/>
      <c r="W12" s="183"/>
      <c r="X12" s="183"/>
      <c r="Y12" s="183"/>
      <c r="Z12" s="183"/>
      <c r="AA12" s="183"/>
      <c r="AB12" s="183"/>
      <c r="AC12" s="183"/>
    </row>
    <row r="13" spans="1:29" s="36" customFormat="1" ht="16.5" customHeight="1">
      <c r="A13" s="74"/>
      <c r="B13" s="74" t="s">
        <v>189</v>
      </c>
      <c r="C13" s="74"/>
      <c r="D13" s="74"/>
      <c r="E13" s="74"/>
      <c r="F13" s="74"/>
      <c r="G13" s="74"/>
      <c r="H13" s="74"/>
      <c r="I13" s="143"/>
      <c r="J13" s="143"/>
      <c r="K13" s="143"/>
      <c r="L13" s="187" t="s">
        <v>192</v>
      </c>
      <c r="M13" s="187"/>
      <c r="N13" s="187"/>
      <c r="O13" s="187"/>
      <c r="P13" s="187"/>
      <c r="Q13" s="148"/>
      <c r="R13" s="148"/>
      <c r="S13" s="148"/>
      <c r="T13" s="187" t="s">
        <v>191</v>
      </c>
      <c r="U13" s="187"/>
      <c r="V13" s="187"/>
      <c r="W13" s="187"/>
      <c r="X13" s="188"/>
      <c r="Y13" s="188"/>
      <c r="Z13" s="188"/>
      <c r="AA13" s="188"/>
      <c r="AB13" s="188"/>
      <c r="AC13" s="74" t="s">
        <v>3</v>
      </c>
    </row>
    <row r="14" spans="1:29" s="36" customFormat="1" ht="16.5" customHeight="1">
      <c r="A14" s="80"/>
      <c r="B14" s="80"/>
      <c r="C14" s="80"/>
      <c r="D14" s="80"/>
      <c r="E14" s="74"/>
      <c r="F14" s="74"/>
      <c r="G14" s="74"/>
      <c r="H14" s="190"/>
      <c r="I14" s="190"/>
      <c r="J14" s="190"/>
      <c r="K14" s="190"/>
      <c r="L14" s="190"/>
      <c r="M14" s="190"/>
      <c r="N14" s="190"/>
      <c r="O14" s="190"/>
      <c r="P14" s="190"/>
      <c r="Q14" s="190"/>
      <c r="R14" s="190"/>
      <c r="S14" s="190"/>
      <c r="T14" s="190"/>
      <c r="U14" s="190"/>
      <c r="V14" s="190"/>
      <c r="W14" s="190"/>
      <c r="X14" s="190"/>
      <c r="Y14" s="190"/>
      <c r="Z14" s="190"/>
      <c r="AA14" s="190"/>
      <c r="AB14" s="190"/>
      <c r="AC14" s="190"/>
    </row>
    <row r="15" spans="1:29" s="36" customFormat="1" ht="16.5" customHeight="1">
      <c r="A15" s="74"/>
      <c r="B15" s="74" t="s">
        <v>10</v>
      </c>
      <c r="C15" s="74"/>
      <c r="D15" s="74"/>
      <c r="E15" s="74"/>
      <c r="F15" s="74"/>
      <c r="G15" s="74"/>
      <c r="H15" s="74"/>
      <c r="I15" s="144"/>
      <c r="J15" s="144"/>
      <c r="K15" s="144"/>
      <c r="L15" s="75"/>
      <c r="M15" s="75"/>
      <c r="N15" s="75"/>
      <c r="O15" s="74"/>
      <c r="P15" s="74"/>
      <c r="Q15" s="74"/>
      <c r="R15" s="74"/>
      <c r="S15" s="74"/>
      <c r="T15" s="74"/>
      <c r="U15" s="74"/>
      <c r="V15" s="74"/>
      <c r="W15" s="74"/>
      <c r="X15" s="74"/>
      <c r="Y15" s="74"/>
      <c r="Z15" s="74"/>
      <c r="AA15" s="74"/>
      <c r="AB15" s="74"/>
      <c r="AC15" s="74"/>
    </row>
    <row r="16" spans="1:29" s="36" customFormat="1" ht="16.5" customHeight="1">
      <c r="A16" s="74"/>
      <c r="B16" s="74" t="s">
        <v>11</v>
      </c>
      <c r="C16" s="74"/>
      <c r="D16" s="74"/>
      <c r="E16" s="74"/>
      <c r="F16" s="74"/>
      <c r="G16" s="74"/>
      <c r="H16" s="183"/>
      <c r="I16" s="183"/>
      <c r="J16" s="183"/>
      <c r="K16" s="183"/>
      <c r="L16" s="183"/>
      <c r="M16" s="183"/>
      <c r="N16" s="183"/>
      <c r="O16" s="183"/>
      <c r="P16" s="183"/>
      <c r="Q16" s="183"/>
      <c r="R16" s="183"/>
      <c r="S16" s="183"/>
      <c r="T16" s="183"/>
      <c r="U16" s="183"/>
      <c r="V16" s="183"/>
      <c r="W16" s="183"/>
      <c r="X16" s="183"/>
      <c r="Y16" s="183"/>
      <c r="Z16" s="183"/>
      <c r="AA16" s="183"/>
      <c r="AB16" s="183"/>
      <c r="AC16" s="183"/>
    </row>
    <row r="17" spans="1:29" s="36" customFormat="1" ht="16.5" customHeight="1">
      <c r="A17" s="74"/>
      <c r="B17" s="74" t="s">
        <v>12</v>
      </c>
      <c r="C17" s="74"/>
      <c r="D17" s="74"/>
      <c r="E17" s="74"/>
      <c r="F17" s="74"/>
      <c r="G17" s="74"/>
      <c r="H17" s="184"/>
      <c r="I17" s="184"/>
      <c r="J17" s="184"/>
      <c r="K17" s="184"/>
      <c r="L17" s="184"/>
      <c r="M17" s="76"/>
      <c r="N17" s="76"/>
      <c r="O17" s="76"/>
      <c r="P17" s="76"/>
      <c r="Q17" s="76"/>
      <c r="R17" s="76"/>
      <c r="S17" s="74"/>
      <c r="T17" s="74"/>
      <c r="U17" s="74"/>
      <c r="V17" s="74"/>
      <c r="W17" s="74"/>
      <c r="X17" s="74"/>
      <c r="Y17" s="74"/>
      <c r="Z17" s="74"/>
      <c r="AA17" s="74"/>
      <c r="AB17" s="74"/>
      <c r="AC17" s="74"/>
    </row>
    <row r="18" spans="1:29" s="36" customFormat="1" ht="16.5" customHeight="1">
      <c r="A18" s="74"/>
      <c r="B18" s="74" t="s">
        <v>184</v>
      </c>
      <c r="C18" s="74"/>
      <c r="D18" s="74"/>
      <c r="E18" s="74"/>
      <c r="F18" s="74"/>
      <c r="G18" s="74"/>
      <c r="H18" s="78"/>
      <c r="I18" s="78"/>
      <c r="J18" s="78"/>
      <c r="K18" s="78"/>
      <c r="L18" s="184"/>
      <c r="M18" s="184"/>
      <c r="N18" s="184"/>
      <c r="O18" s="184"/>
      <c r="P18" s="184"/>
      <c r="Q18" s="184"/>
      <c r="R18" s="184"/>
      <c r="S18" s="184"/>
      <c r="T18" s="184"/>
      <c r="U18" s="184"/>
      <c r="V18" s="184"/>
      <c r="W18" s="184"/>
      <c r="X18" s="184"/>
      <c r="Y18" s="184"/>
      <c r="Z18" s="184"/>
      <c r="AA18" s="184"/>
      <c r="AB18" s="184"/>
      <c r="AC18" s="184"/>
    </row>
    <row r="19" spans="1:29" s="36" customFormat="1" ht="16.5" customHeight="1">
      <c r="A19" s="74"/>
      <c r="B19" s="74"/>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row>
    <row r="20" spans="1:29" s="36" customFormat="1" ht="16.5" customHeight="1">
      <c r="A20" s="80"/>
      <c r="B20" s="80" t="s">
        <v>127</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row>
    <row r="21" spans="1:29" s="36" customFormat="1" ht="16.5" customHeight="1">
      <c r="A21" s="74"/>
      <c r="B21" s="74" t="s">
        <v>167</v>
      </c>
      <c r="C21" s="74"/>
      <c r="D21" s="74"/>
      <c r="E21" s="74"/>
      <c r="F21" s="81"/>
      <c r="G21" s="81"/>
      <c r="H21" s="74"/>
      <c r="I21" s="81" t="s">
        <v>190</v>
      </c>
      <c r="J21" s="143"/>
      <c r="K21" s="143"/>
      <c r="L21" s="143"/>
      <c r="M21" s="187" t="s">
        <v>157</v>
      </c>
      <c r="N21" s="187"/>
      <c r="O21" s="187"/>
      <c r="P21" s="150"/>
      <c r="Q21" s="150"/>
      <c r="R21" s="150"/>
      <c r="S21" s="150"/>
      <c r="T21" s="187" t="s">
        <v>161</v>
      </c>
      <c r="U21" s="187"/>
      <c r="V21" s="187"/>
      <c r="W21" s="188"/>
      <c r="X21" s="188"/>
      <c r="Y21" s="188"/>
      <c r="Z21" s="188"/>
      <c r="AA21" s="188"/>
      <c r="AB21" s="188"/>
      <c r="AC21" s="74" t="s">
        <v>3</v>
      </c>
    </row>
    <row r="22" spans="1:29" s="36" customFormat="1" ht="16.5" customHeight="1">
      <c r="A22" s="74"/>
      <c r="B22" s="74" t="s">
        <v>6</v>
      </c>
      <c r="C22" s="74"/>
      <c r="D22" s="74"/>
      <c r="E22" s="74"/>
      <c r="F22" s="82"/>
      <c r="G22" s="82"/>
      <c r="H22" s="183"/>
      <c r="I22" s="183"/>
      <c r="J22" s="183"/>
      <c r="K22" s="183"/>
      <c r="L22" s="183"/>
      <c r="M22" s="183"/>
      <c r="N22" s="183"/>
      <c r="O22" s="183"/>
      <c r="P22" s="183"/>
      <c r="Q22" s="183"/>
      <c r="R22" s="183"/>
      <c r="S22" s="183"/>
      <c r="T22" s="183"/>
      <c r="U22" s="183"/>
      <c r="V22" s="183"/>
      <c r="W22" s="183"/>
      <c r="X22" s="183"/>
      <c r="Y22" s="183"/>
      <c r="Z22" s="183"/>
      <c r="AA22" s="183"/>
      <c r="AB22" s="183"/>
      <c r="AC22" s="183"/>
    </row>
    <row r="23" spans="1:29" s="36" customFormat="1" ht="16.5" customHeight="1">
      <c r="A23" s="74"/>
      <c r="B23" s="74" t="s">
        <v>189</v>
      </c>
      <c r="C23" s="74"/>
      <c r="D23" s="74"/>
      <c r="E23" s="74"/>
      <c r="F23" s="74"/>
      <c r="G23" s="74"/>
      <c r="H23" s="74"/>
      <c r="I23" s="143"/>
      <c r="J23" s="143"/>
      <c r="K23" s="143"/>
      <c r="L23" s="187" t="s">
        <v>188</v>
      </c>
      <c r="M23" s="187"/>
      <c r="N23" s="187"/>
      <c r="O23" s="187"/>
      <c r="P23" s="187"/>
      <c r="Q23" s="148"/>
      <c r="R23" s="148"/>
      <c r="S23" s="148"/>
      <c r="T23" s="187" t="s">
        <v>163</v>
      </c>
      <c r="U23" s="187"/>
      <c r="V23" s="187"/>
      <c r="W23" s="187"/>
      <c r="X23" s="188"/>
      <c r="Y23" s="188"/>
      <c r="Z23" s="188"/>
      <c r="AA23" s="188"/>
      <c r="AB23" s="188"/>
      <c r="AC23" s="74" t="s">
        <v>3</v>
      </c>
    </row>
    <row r="24" spans="1:29" s="36" customFormat="1" ht="16.5" customHeight="1">
      <c r="A24" s="80"/>
      <c r="B24" s="80"/>
      <c r="C24" s="80"/>
      <c r="D24" s="80"/>
      <c r="E24" s="74"/>
      <c r="F24" s="74"/>
      <c r="G24" s="74"/>
      <c r="H24" s="184"/>
      <c r="I24" s="184"/>
      <c r="J24" s="184"/>
      <c r="K24" s="184"/>
      <c r="L24" s="184"/>
      <c r="M24" s="184"/>
      <c r="N24" s="184"/>
      <c r="O24" s="184"/>
      <c r="P24" s="184"/>
      <c r="Q24" s="184"/>
      <c r="R24" s="184"/>
      <c r="S24" s="184"/>
      <c r="T24" s="184"/>
      <c r="U24" s="184"/>
      <c r="V24" s="184"/>
      <c r="W24" s="184"/>
      <c r="X24" s="184"/>
      <c r="Y24" s="184"/>
      <c r="Z24" s="184"/>
      <c r="AA24" s="184"/>
      <c r="AB24" s="184"/>
      <c r="AC24" s="184"/>
    </row>
    <row r="25" spans="1:29" s="36" customFormat="1" ht="16.5" customHeight="1">
      <c r="A25" s="74"/>
      <c r="B25" s="74" t="s">
        <v>10</v>
      </c>
      <c r="C25" s="74"/>
      <c r="D25" s="74"/>
      <c r="E25" s="74"/>
      <c r="F25" s="74"/>
      <c r="G25" s="74"/>
      <c r="H25" s="74"/>
      <c r="I25" s="144"/>
      <c r="J25" s="144"/>
      <c r="K25" s="144"/>
      <c r="L25" s="75"/>
      <c r="M25" s="75"/>
      <c r="N25" s="75"/>
      <c r="O25" s="74"/>
      <c r="P25" s="74"/>
      <c r="Q25" s="74"/>
      <c r="R25" s="74"/>
      <c r="S25" s="74"/>
      <c r="T25" s="74"/>
      <c r="U25" s="74"/>
      <c r="V25" s="74"/>
      <c r="W25" s="74"/>
      <c r="X25" s="74"/>
      <c r="Y25" s="74"/>
      <c r="Z25" s="74"/>
      <c r="AA25" s="74"/>
      <c r="AB25" s="74"/>
      <c r="AC25" s="74"/>
    </row>
    <row r="26" spans="1:29" s="36" customFormat="1" ht="16.5" customHeight="1">
      <c r="A26" s="74"/>
      <c r="B26" s="74" t="s">
        <v>11</v>
      </c>
      <c r="C26" s="74"/>
      <c r="D26" s="74"/>
      <c r="E26" s="74"/>
      <c r="F26" s="74"/>
      <c r="G26" s="74"/>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1:29" s="36" customFormat="1" ht="16.5" customHeight="1">
      <c r="A27" s="74"/>
      <c r="B27" s="74" t="s">
        <v>12</v>
      </c>
      <c r="C27" s="74"/>
      <c r="D27" s="74"/>
      <c r="E27" s="74"/>
      <c r="F27" s="74"/>
      <c r="G27" s="74"/>
      <c r="H27" s="184"/>
      <c r="I27" s="184"/>
      <c r="J27" s="184"/>
      <c r="K27" s="184"/>
      <c r="L27" s="184"/>
      <c r="M27" s="76"/>
      <c r="N27" s="76"/>
      <c r="O27" s="76"/>
      <c r="P27" s="76"/>
      <c r="Q27" s="76"/>
      <c r="R27" s="76"/>
      <c r="S27" s="74"/>
      <c r="T27" s="74"/>
      <c r="U27" s="74"/>
      <c r="V27" s="74"/>
      <c r="W27" s="74"/>
      <c r="X27" s="74"/>
      <c r="Y27" s="74"/>
      <c r="Z27" s="74"/>
      <c r="AA27" s="74"/>
      <c r="AB27" s="74"/>
      <c r="AC27" s="74"/>
    </row>
    <row r="28" spans="1:29" s="36" customFormat="1" ht="16.5" customHeight="1">
      <c r="A28" s="74"/>
      <c r="B28" s="74" t="s">
        <v>187</v>
      </c>
      <c r="C28" s="74"/>
      <c r="D28" s="74"/>
      <c r="E28" s="74"/>
      <c r="F28" s="74"/>
      <c r="G28" s="74"/>
      <c r="H28" s="78"/>
      <c r="I28" s="78"/>
      <c r="J28" s="78"/>
      <c r="K28" s="78"/>
      <c r="L28" s="184"/>
      <c r="M28" s="184"/>
      <c r="N28" s="184"/>
      <c r="O28" s="184"/>
      <c r="P28" s="184"/>
      <c r="Q28" s="184"/>
      <c r="R28" s="184"/>
      <c r="S28" s="184"/>
      <c r="T28" s="184"/>
      <c r="U28" s="184"/>
      <c r="V28" s="184"/>
      <c r="W28" s="184"/>
      <c r="X28" s="184"/>
      <c r="Y28" s="184"/>
      <c r="Z28" s="184"/>
      <c r="AA28" s="184"/>
      <c r="AB28" s="184"/>
      <c r="AC28" s="184"/>
    </row>
    <row r="29" spans="1:29" s="36" customFormat="1" ht="16.5" customHeight="1">
      <c r="A29" s="74"/>
      <c r="B29" s="74"/>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row>
    <row r="30" spans="1:29" s="36" customFormat="1" ht="16.5" customHeight="1">
      <c r="A30" s="74"/>
      <c r="B30" s="74" t="s">
        <v>167</v>
      </c>
      <c r="C30" s="74"/>
      <c r="D30" s="74"/>
      <c r="E30" s="74"/>
      <c r="F30" s="81"/>
      <c r="G30" s="81"/>
      <c r="H30" s="74"/>
      <c r="I30" s="81" t="s">
        <v>164</v>
      </c>
      <c r="J30" s="143"/>
      <c r="K30" s="143"/>
      <c r="L30" s="143"/>
      <c r="M30" s="187" t="s">
        <v>162</v>
      </c>
      <c r="N30" s="187"/>
      <c r="O30" s="187"/>
      <c r="P30" s="150"/>
      <c r="Q30" s="150"/>
      <c r="R30" s="150"/>
      <c r="S30" s="150"/>
      <c r="T30" s="187" t="s">
        <v>161</v>
      </c>
      <c r="U30" s="187"/>
      <c r="V30" s="187"/>
      <c r="W30" s="188"/>
      <c r="X30" s="188"/>
      <c r="Y30" s="188"/>
      <c r="Z30" s="188"/>
      <c r="AA30" s="188"/>
      <c r="AB30" s="188"/>
      <c r="AC30" s="74" t="s">
        <v>3</v>
      </c>
    </row>
    <row r="31" spans="1:29" s="36" customFormat="1" ht="16.5" customHeight="1">
      <c r="A31" s="74"/>
      <c r="B31" s="74" t="s">
        <v>6</v>
      </c>
      <c r="C31" s="74"/>
      <c r="D31" s="74"/>
      <c r="E31" s="74"/>
      <c r="F31" s="82"/>
      <c r="G31" s="82"/>
      <c r="H31" s="183"/>
      <c r="I31" s="183"/>
      <c r="J31" s="183"/>
      <c r="K31" s="183"/>
      <c r="L31" s="183"/>
      <c r="M31" s="183"/>
      <c r="N31" s="183"/>
      <c r="O31" s="183"/>
      <c r="P31" s="183"/>
      <c r="Q31" s="183"/>
      <c r="R31" s="183"/>
      <c r="S31" s="183"/>
      <c r="T31" s="183"/>
      <c r="U31" s="183"/>
      <c r="V31" s="183"/>
      <c r="W31" s="183"/>
      <c r="X31" s="183"/>
      <c r="Y31" s="183"/>
      <c r="Z31" s="183"/>
      <c r="AA31" s="183"/>
      <c r="AB31" s="183"/>
      <c r="AC31" s="183"/>
    </row>
    <row r="32" spans="1:29" s="36" customFormat="1" ht="16.5" customHeight="1">
      <c r="A32" s="74"/>
      <c r="B32" s="74" t="s">
        <v>186</v>
      </c>
      <c r="C32" s="74"/>
      <c r="D32" s="74"/>
      <c r="E32" s="74"/>
      <c r="F32" s="74"/>
      <c r="G32" s="74"/>
      <c r="H32" s="74"/>
      <c r="I32" s="143"/>
      <c r="J32" s="143"/>
      <c r="K32" s="143"/>
      <c r="L32" s="187" t="s">
        <v>158</v>
      </c>
      <c r="M32" s="187"/>
      <c r="N32" s="187"/>
      <c r="O32" s="187"/>
      <c r="P32" s="187"/>
      <c r="Q32" s="148"/>
      <c r="R32" s="148"/>
      <c r="S32" s="148"/>
      <c r="T32" s="187" t="s">
        <v>185</v>
      </c>
      <c r="U32" s="187"/>
      <c r="V32" s="187"/>
      <c r="W32" s="187"/>
      <c r="X32" s="188"/>
      <c r="Y32" s="188"/>
      <c r="Z32" s="188"/>
      <c r="AA32" s="188"/>
      <c r="AB32" s="188"/>
      <c r="AC32" s="74" t="s">
        <v>3</v>
      </c>
    </row>
    <row r="33" spans="1:29" s="36" customFormat="1" ht="16.5" customHeight="1">
      <c r="A33" s="80"/>
      <c r="B33" s="80"/>
      <c r="C33" s="80"/>
      <c r="D33" s="80"/>
      <c r="E33" s="74"/>
      <c r="F33" s="74"/>
      <c r="G33" s="74"/>
      <c r="H33" s="184"/>
      <c r="I33" s="184"/>
      <c r="J33" s="184"/>
      <c r="K33" s="184"/>
      <c r="L33" s="184"/>
      <c r="M33" s="184"/>
      <c r="N33" s="184"/>
      <c r="O33" s="184"/>
      <c r="P33" s="184"/>
      <c r="Q33" s="184"/>
      <c r="R33" s="184"/>
      <c r="S33" s="184"/>
      <c r="T33" s="184"/>
      <c r="U33" s="184"/>
      <c r="V33" s="184"/>
      <c r="W33" s="184"/>
      <c r="X33" s="184"/>
      <c r="Y33" s="184"/>
      <c r="Z33" s="184"/>
      <c r="AA33" s="184"/>
      <c r="AB33" s="184"/>
      <c r="AC33" s="184"/>
    </row>
    <row r="34" spans="1:29" s="36" customFormat="1" ht="16.5" customHeight="1">
      <c r="A34" s="74"/>
      <c r="B34" s="74" t="s">
        <v>10</v>
      </c>
      <c r="C34" s="74"/>
      <c r="D34" s="74"/>
      <c r="E34" s="74"/>
      <c r="F34" s="74"/>
      <c r="G34" s="74"/>
      <c r="H34" s="74"/>
      <c r="I34" s="144"/>
      <c r="J34" s="144"/>
      <c r="K34" s="144"/>
      <c r="L34" s="75"/>
      <c r="M34" s="75"/>
      <c r="N34" s="75"/>
      <c r="O34" s="74"/>
      <c r="P34" s="74"/>
      <c r="Q34" s="74"/>
      <c r="R34" s="74"/>
      <c r="S34" s="74"/>
      <c r="T34" s="74"/>
      <c r="U34" s="74"/>
      <c r="V34" s="74"/>
      <c r="W34" s="74"/>
      <c r="X34" s="74"/>
      <c r="Y34" s="74"/>
      <c r="Z34" s="74"/>
      <c r="AA34" s="74"/>
      <c r="AB34" s="74"/>
      <c r="AC34" s="74"/>
    </row>
    <row r="35" spans="1:29" s="36" customFormat="1" ht="16.5" customHeight="1">
      <c r="A35" s="74"/>
      <c r="B35" s="74" t="s">
        <v>11</v>
      </c>
      <c r="C35" s="74"/>
      <c r="D35" s="74"/>
      <c r="E35" s="74"/>
      <c r="F35" s="74"/>
      <c r="G35" s="74"/>
      <c r="H35" s="183"/>
      <c r="I35" s="183"/>
      <c r="J35" s="183"/>
      <c r="K35" s="183"/>
      <c r="L35" s="183"/>
      <c r="M35" s="183"/>
      <c r="N35" s="183"/>
      <c r="O35" s="183"/>
      <c r="P35" s="183"/>
      <c r="Q35" s="183"/>
      <c r="R35" s="183"/>
      <c r="S35" s="183"/>
      <c r="T35" s="183"/>
      <c r="U35" s="183"/>
      <c r="V35" s="183"/>
      <c r="W35" s="183"/>
      <c r="X35" s="183"/>
      <c r="Y35" s="183"/>
      <c r="Z35" s="183"/>
      <c r="AA35" s="183"/>
      <c r="AB35" s="183"/>
      <c r="AC35" s="183"/>
    </row>
    <row r="36" spans="1:29" s="36" customFormat="1" ht="16.5" customHeight="1">
      <c r="A36" s="74"/>
      <c r="B36" s="74" t="s">
        <v>12</v>
      </c>
      <c r="C36" s="74"/>
      <c r="D36" s="74"/>
      <c r="E36" s="74"/>
      <c r="F36" s="74"/>
      <c r="G36" s="74"/>
      <c r="H36" s="184"/>
      <c r="I36" s="184"/>
      <c r="J36" s="184"/>
      <c r="K36" s="184"/>
      <c r="L36" s="184"/>
      <c r="M36" s="76"/>
      <c r="N36" s="76"/>
      <c r="O36" s="76"/>
      <c r="P36" s="76"/>
      <c r="Q36" s="76"/>
      <c r="R36" s="76"/>
      <c r="S36" s="74"/>
      <c r="T36" s="74"/>
      <c r="U36" s="74"/>
      <c r="V36" s="74"/>
      <c r="W36" s="74"/>
      <c r="X36" s="74"/>
      <c r="Y36" s="74"/>
      <c r="Z36" s="74"/>
      <c r="AA36" s="74"/>
      <c r="AB36" s="74"/>
      <c r="AC36" s="74"/>
    </row>
    <row r="37" spans="1:29" s="36" customFormat="1" ht="16.5" customHeight="1">
      <c r="A37" s="74"/>
      <c r="B37" s="74" t="s">
        <v>183</v>
      </c>
      <c r="C37" s="74"/>
      <c r="D37" s="74"/>
      <c r="E37" s="74"/>
      <c r="F37" s="74"/>
      <c r="G37" s="74"/>
      <c r="H37" s="78"/>
      <c r="I37" s="78"/>
      <c r="J37" s="78"/>
      <c r="K37" s="78"/>
      <c r="L37" s="184"/>
      <c r="M37" s="184"/>
      <c r="N37" s="184"/>
      <c r="O37" s="184"/>
      <c r="P37" s="184"/>
      <c r="Q37" s="184"/>
      <c r="R37" s="184"/>
      <c r="S37" s="184"/>
      <c r="T37" s="184"/>
      <c r="U37" s="184"/>
      <c r="V37" s="184"/>
      <c r="W37" s="184"/>
      <c r="X37" s="184"/>
      <c r="Y37" s="184"/>
      <c r="Z37" s="184"/>
      <c r="AA37" s="184"/>
      <c r="AB37" s="184"/>
      <c r="AC37" s="184"/>
    </row>
    <row r="38" spans="1:29" s="36" customFormat="1" ht="16.5" customHeight="1">
      <c r="A38" s="74"/>
      <c r="B38" s="74"/>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row>
    <row r="39" spans="1:29" s="36" customFormat="1" ht="16.5" customHeight="1">
      <c r="A39" s="74"/>
      <c r="B39" s="74" t="s">
        <v>167</v>
      </c>
      <c r="C39" s="74"/>
      <c r="D39" s="74"/>
      <c r="E39" s="74"/>
      <c r="F39" s="81"/>
      <c r="G39" s="81"/>
      <c r="H39" s="74"/>
      <c r="I39" s="81" t="s">
        <v>182</v>
      </c>
      <c r="J39" s="143"/>
      <c r="K39" s="143"/>
      <c r="L39" s="143"/>
      <c r="M39" s="187" t="s">
        <v>166</v>
      </c>
      <c r="N39" s="187"/>
      <c r="O39" s="187"/>
      <c r="P39" s="150"/>
      <c r="Q39" s="150"/>
      <c r="R39" s="150"/>
      <c r="S39" s="150"/>
      <c r="T39" s="187" t="s">
        <v>130</v>
      </c>
      <c r="U39" s="187"/>
      <c r="V39" s="187"/>
      <c r="W39" s="188"/>
      <c r="X39" s="188"/>
      <c r="Y39" s="188"/>
      <c r="Z39" s="188"/>
      <c r="AA39" s="188"/>
      <c r="AB39" s="188"/>
      <c r="AC39" s="74" t="s">
        <v>3</v>
      </c>
    </row>
    <row r="40" spans="1:29" s="36" customFormat="1" ht="16.5" customHeight="1">
      <c r="A40" s="74"/>
      <c r="B40" s="74" t="s">
        <v>6</v>
      </c>
      <c r="C40" s="74"/>
      <c r="D40" s="74"/>
      <c r="E40" s="74"/>
      <c r="F40" s="82"/>
      <c r="G40" s="82"/>
      <c r="H40" s="183"/>
      <c r="I40" s="183"/>
      <c r="J40" s="183"/>
      <c r="K40" s="183"/>
      <c r="L40" s="183"/>
      <c r="M40" s="183"/>
      <c r="N40" s="183"/>
      <c r="O40" s="183"/>
      <c r="P40" s="183"/>
      <c r="Q40" s="183"/>
      <c r="R40" s="183"/>
      <c r="S40" s="183"/>
      <c r="T40" s="183"/>
      <c r="U40" s="183"/>
      <c r="V40" s="183"/>
      <c r="W40" s="183"/>
      <c r="X40" s="183"/>
      <c r="Y40" s="183"/>
      <c r="Z40" s="183"/>
      <c r="AA40" s="183"/>
      <c r="AB40" s="183"/>
      <c r="AC40" s="183"/>
    </row>
    <row r="41" spans="1:29" s="36" customFormat="1" ht="16.5" customHeight="1">
      <c r="A41" s="74"/>
      <c r="B41" s="74" t="s">
        <v>159</v>
      </c>
      <c r="C41" s="74"/>
      <c r="D41" s="74"/>
      <c r="E41" s="74"/>
      <c r="F41" s="74"/>
      <c r="G41" s="74"/>
      <c r="H41" s="74"/>
      <c r="I41" s="143"/>
      <c r="J41" s="143"/>
      <c r="K41" s="143"/>
      <c r="L41" s="187" t="s">
        <v>158</v>
      </c>
      <c r="M41" s="187"/>
      <c r="N41" s="187"/>
      <c r="O41" s="187"/>
      <c r="P41" s="187"/>
      <c r="Q41" s="148"/>
      <c r="R41" s="148"/>
      <c r="S41" s="148"/>
      <c r="T41" s="187" t="s">
        <v>139</v>
      </c>
      <c r="U41" s="187"/>
      <c r="V41" s="187"/>
      <c r="W41" s="187"/>
      <c r="X41" s="188"/>
      <c r="Y41" s="188"/>
      <c r="Z41" s="188"/>
      <c r="AA41" s="188"/>
      <c r="AB41" s="188"/>
      <c r="AC41" s="74" t="s">
        <v>3</v>
      </c>
    </row>
    <row r="42" spans="1:29" s="36" customFormat="1" ht="16.5" customHeight="1">
      <c r="A42" s="80"/>
      <c r="B42" s="80"/>
      <c r="C42" s="80"/>
      <c r="D42" s="80"/>
      <c r="E42" s="74"/>
      <c r="F42" s="74"/>
      <c r="G42" s="74"/>
      <c r="H42" s="184"/>
      <c r="I42" s="184"/>
      <c r="J42" s="184"/>
      <c r="K42" s="184"/>
      <c r="L42" s="184"/>
      <c r="M42" s="184"/>
      <c r="N42" s="184"/>
      <c r="O42" s="184"/>
      <c r="P42" s="184"/>
      <c r="Q42" s="184"/>
      <c r="R42" s="184"/>
      <c r="S42" s="184"/>
      <c r="T42" s="184"/>
      <c r="U42" s="184"/>
      <c r="V42" s="184"/>
      <c r="W42" s="184"/>
      <c r="X42" s="184"/>
      <c r="Y42" s="184"/>
      <c r="Z42" s="184"/>
      <c r="AA42" s="184"/>
      <c r="AB42" s="184"/>
      <c r="AC42" s="184"/>
    </row>
    <row r="43" spans="1:29" s="36" customFormat="1" ht="16.5" customHeight="1">
      <c r="A43" s="74"/>
      <c r="B43" s="74" t="s">
        <v>10</v>
      </c>
      <c r="C43" s="74"/>
      <c r="D43" s="74"/>
      <c r="E43" s="74"/>
      <c r="F43" s="74"/>
      <c r="G43" s="74"/>
      <c r="H43" s="74"/>
      <c r="I43" s="144"/>
      <c r="J43" s="144"/>
      <c r="K43" s="144"/>
      <c r="L43" s="75"/>
      <c r="M43" s="75"/>
      <c r="N43" s="75"/>
      <c r="O43" s="74"/>
      <c r="P43" s="74"/>
      <c r="Q43" s="74"/>
      <c r="R43" s="74"/>
      <c r="S43" s="74"/>
      <c r="T43" s="74"/>
      <c r="U43" s="74"/>
      <c r="V43" s="74"/>
      <c r="W43" s="74"/>
      <c r="X43" s="74"/>
      <c r="Y43" s="74"/>
      <c r="Z43" s="74"/>
      <c r="AA43" s="74"/>
      <c r="AB43" s="74"/>
      <c r="AC43" s="74"/>
    </row>
    <row r="44" spans="1:29" s="36" customFormat="1" ht="16.5" customHeight="1">
      <c r="A44" s="74"/>
      <c r="B44" s="74" t="s">
        <v>11</v>
      </c>
      <c r="C44" s="74"/>
      <c r="D44" s="74"/>
      <c r="E44" s="74"/>
      <c r="F44" s="74"/>
      <c r="G44" s="74"/>
      <c r="H44" s="183"/>
      <c r="I44" s="183"/>
      <c r="J44" s="183"/>
      <c r="K44" s="183"/>
      <c r="L44" s="183"/>
      <c r="M44" s="183"/>
      <c r="N44" s="183"/>
      <c r="O44" s="183"/>
      <c r="P44" s="183"/>
      <c r="Q44" s="183"/>
      <c r="R44" s="183"/>
      <c r="S44" s="183"/>
      <c r="T44" s="183"/>
      <c r="U44" s="183"/>
      <c r="V44" s="183"/>
      <c r="W44" s="183"/>
      <c r="X44" s="183"/>
      <c r="Y44" s="183"/>
      <c r="Z44" s="183"/>
      <c r="AA44" s="183"/>
      <c r="AB44" s="183"/>
      <c r="AC44" s="183"/>
    </row>
    <row r="45" spans="1:29" s="36" customFormat="1" ht="16.5" customHeight="1">
      <c r="A45" s="74"/>
      <c r="B45" s="74" t="s">
        <v>12</v>
      </c>
      <c r="C45" s="74"/>
      <c r="D45" s="74"/>
      <c r="E45" s="74"/>
      <c r="F45" s="74"/>
      <c r="G45" s="74"/>
      <c r="H45" s="184"/>
      <c r="I45" s="184"/>
      <c r="J45" s="184"/>
      <c r="K45" s="184"/>
      <c r="L45" s="184"/>
      <c r="M45" s="76"/>
      <c r="N45" s="76"/>
      <c r="O45" s="76"/>
      <c r="P45" s="76"/>
      <c r="Q45" s="76"/>
      <c r="R45" s="76"/>
      <c r="S45" s="74"/>
      <c r="T45" s="74"/>
      <c r="U45" s="74"/>
      <c r="V45" s="74"/>
      <c r="W45" s="74"/>
      <c r="X45" s="74"/>
      <c r="Y45" s="74"/>
      <c r="Z45" s="74"/>
      <c r="AA45" s="74"/>
      <c r="AB45" s="74"/>
      <c r="AC45" s="74"/>
    </row>
    <row r="46" spans="1:29" s="36" customFormat="1" ht="16.5" customHeight="1">
      <c r="A46" s="74"/>
      <c r="B46" s="74" t="s">
        <v>184</v>
      </c>
      <c r="C46" s="74"/>
      <c r="D46" s="74"/>
      <c r="E46" s="74"/>
      <c r="F46" s="74"/>
      <c r="G46" s="74"/>
      <c r="H46" s="78"/>
      <c r="I46" s="78"/>
      <c r="J46" s="78"/>
      <c r="K46" s="78"/>
      <c r="L46" s="184"/>
      <c r="M46" s="184"/>
      <c r="N46" s="184"/>
      <c r="O46" s="184"/>
      <c r="P46" s="184"/>
      <c r="Q46" s="184"/>
      <c r="R46" s="184"/>
      <c r="S46" s="184"/>
      <c r="T46" s="184"/>
      <c r="U46" s="184"/>
      <c r="V46" s="184"/>
      <c r="W46" s="184"/>
      <c r="X46" s="184"/>
      <c r="Y46" s="184"/>
      <c r="Z46" s="184"/>
      <c r="AA46" s="184"/>
      <c r="AB46" s="184"/>
      <c r="AC46" s="184"/>
    </row>
    <row r="47" spans="1:29" s="36" customFormat="1" ht="16.5" customHeight="1">
      <c r="A47" s="74"/>
      <c r="B47" s="74"/>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row>
    <row r="48" spans="1:29" s="36" customFormat="1" ht="16.5" customHeight="1">
      <c r="A48" s="79" t="s">
        <v>17</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row>
    <row r="49" spans="1:29" s="36" customFormat="1" ht="16.5" customHeight="1">
      <c r="A49" s="80"/>
      <c r="B49" s="74" t="s">
        <v>13</v>
      </c>
      <c r="C49" s="74"/>
      <c r="D49" s="74"/>
      <c r="E49" s="74"/>
      <c r="F49" s="74"/>
      <c r="G49" s="74"/>
      <c r="H49" s="183"/>
      <c r="I49" s="183"/>
      <c r="J49" s="183"/>
      <c r="K49" s="183"/>
      <c r="L49" s="183"/>
      <c r="M49" s="183"/>
      <c r="N49" s="183"/>
      <c r="O49" s="183"/>
      <c r="P49" s="183"/>
      <c r="Q49" s="183"/>
      <c r="R49" s="183"/>
      <c r="S49" s="183"/>
      <c r="T49" s="183"/>
      <c r="U49" s="183"/>
      <c r="V49" s="183"/>
      <c r="W49" s="183"/>
      <c r="X49" s="183"/>
      <c r="Y49" s="183"/>
      <c r="Z49" s="183"/>
      <c r="AA49" s="183"/>
      <c r="AB49" s="183"/>
      <c r="AC49" s="183"/>
    </row>
    <row r="50" spans="1:29" s="36" customFormat="1" ht="16.5" customHeight="1">
      <c r="A50" s="80"/>
      <c r="B50" s="74" t="s">
        <v>439</v>
      </c>
      <c r="C50" s="74"/>
      <c r="D50" s="74"/>
      <c r="E50" s="74"/>
      <c r="F50" s="74"/>
      <c r="G50" s="74"/>
      <c r="H50" s="74"/>
      <c r="I50" s="98"/>
      <c r="J50" s="80"/>
      <c r="K50" s="106" t="s">
        <v>128</v>
      </c>
      <c r="L50" s="194"/>
      <c r="M50" s="194"/>
      <c r="N50" s="194"/>
      <c r="O50" s="194"/>
      <c r="P50" s="84" t="s">
        <v>153</v>
      </c>
      <c r="Q50" s="128"/>
      <c r="R50" s="191"/>
      <c r="S50" s="191"/>
      <c r="T50" s="191"/>
      <c r="U50" s="69" t="s">
        <v>144</v>
      </c>
      <c r="V50" s="191"/>
      <c r="W50" s="191"/>
      <c r="X50" s="191"/>
      <c r="Y50" s="191"/>
      <c r="Z50" s="191"/>
      <c r="AA50" s="191"/>
      <c r="AB50" s="191"/>
      <c r="AC50" s="71" t="s">
        <v>3</v>
      </c>
    </row>
    <row r="51" spans="1:29" s="36" customFormat="1" ht="16.5" customHeight="1">
      <c r="A51" s="80"/>
      <c r="B51" s="80"/>
      <c r="C51" s="80"/>
      <c r="D51" s="80"/>
      <c r="E51" s="74"/>
      <c r="F51" s="74"/>
      <c r="G51" s="74"/>
      <c r="H51" s="184"/>
      <c r="I51" s="184"/>
      <c r="J51" s="184"/>
      <c r="K51" s="184"/>
      <c r="L51" s="184"/>
      <c r="M51" s="184"/>
      <c r="N51" s="184"/>
      <c r="O51" s="184"/>
      <c r="P51" s="184"/>
      <c r="Q51" s="184"/>
      <c r="R51" s="184"/>
      <c r="S51" s="184"/>
      <c r="T51" s="184"/>
      <c r="U51" s="184"/>
      <c r="V51" s="184"/>
      <c r="W51" s="184"/>
      <c r="X51" s="184"/>
      <c r="Y51" s="184"/>
      <c r="Z51" s="184"/>
      <c r="AA51" s="184"/>
      <c r="AB51" s="184"/>
      <c r="AC51" s="184"/>
    </row>
    <row r="52" spans="1:29" s="36" customFormat="1" ht="16.5" customHeight="1">
      <c r="A52" s="80"/>
      <c r="B52" s="74" t="s">
        <v>7</v>
      </c>
      <c r="C52" s="74"/>
      <c r="D52" s="74"/>
      <c r="E52" s="74"/>
      <c r="F52" s="74"/>
      <c r="G52" s="74"/>
      <c r="H52" s="144"/>
      <c r="I52" s="144"/>
      <c r="J52" s="144"/>
      <c r="K52" s="75"/>
      <c r="L52" s="75"/>
      <c r="M52" s="75"/>
      <c r="N52" s="75"/>
      <c r="O52" s="74"/>
      <c r="P52" s="74"/>
      <c r="Q52" s="74"/>
      <c r="R52" s="74"/>
      <c r="S52" s="74"/>
      <c r="T52" s="74"/>
      <c r="U52" s="74"/>
      <c r="V52" s="74"/>
      <c r="W52" s="74"/>
      <c r="X52" s="74"/>
      <c r="Y52" s="74"/>
      <c r="Z52" s="74"/>
      <c r="AA52" s="74"/>
      <c r="AB52" s="74"/>
      <c r="AC52" s="74"/>
    </row>
    <row r="53" spans="1:29" s="36" customFormat="1" ht="16.5" customHeight="1">
      <c r="A53" s="80"/>
      <c r="B53" s="74" t="s">
        <v>15</v>
      </c>
      <c r="C53" s="74"/>
      <c r="D53" s="74"/>
      <c r="E53" s="74"/>
      <c r="F53" s="74"/>
      <c r="G53" s="74"/>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1:29" s="36" customFormat="1" ht="16.5" customHeight="1">
      <c r="A54" s="80"/>
      <c r="B54" s="74" t="s">
        <v>8</v>
      </c>
      <c r="C54" s="74"/>
      <c r="D54" s="74"/>
      <c r="E54" s="74"/>
      <c r="F54" s="74"/>
      <c r="G54" s="74"/>
      <c r="H54" s="184"/>
      <c r="I54" s="184"/>
      <c r="J54" s="184"/>
      <c r="K54" s="184"/>
      <c r="L54" s="184"/>
      <c r="M54" s="76"/>
      <c r="N54" s="76"/>
      <c r="O54" s="76"/>
      <c r="P54" s="76"/>
      <c r="Q54" s="76"/>
      <c r="R54" s="76"/>
      <c r="S54" s="77"/>
      <c r="T54" s="77"/>
      <c r="U54" s="77"/>
      <c r="V54" s="77"/>
      <c r="W54" s="77"/>
      <c r="X54" s="77"/>
      <c r="Y54" s="77"/>
      <c r="Z54" s="77"/>
      <c r="AA54" s="77"/>
      <c r="AB54" s="77"/>
      <c r="AC54" s="77"/>
    </row>
    <row r="55" spans="1:29" s="36" customFormat="1" ht="16.5" customHeight="1">
      <c r="A55" s="79" t="s">
        <v>181</v>
      </c>
      <c r="B55" s="79"/>
      <c r="C55" s="79"/>
      <c r="D55" s="79"/>
      <c r="E55" s="85"/>
      <c r="F55" s="85"/>
      <c r="G55" s="85"/>
      <c r="H55" s="85"/>
      <c r="I55" s="85"/>
      <c r="J55" s="85"/>
      <c r="K55" s="85"/>
      <c r="L55" s="85"/>
      <c r="M55" s="85"/>
      <c r="N55" s="85"/>
      <c r="O55" s="85"/>
      <c r="P55" s="85"/>
      <c r="Q55" s="85"/>
      <c r="R55" s="85"/>
      <c r="S55" s="85"/>
      <c r="T55" s="85"/>
      <c r="U55" s="85"/>
      <c r="V55" s="85"/>
      <c r="W55" s="85"/>
      <c r="X55" s="85"/>
      <c r="Y55" s="85"/>
      <c r="Z55" s="85"/>
      <c r="AA55" s="85"/>
      <c r="AB55" s="85"/>
      <c r="AC55" s="85"/>
    </row>
    <row r="56" spans="1:29" s="36" customFormat="1" ht="16.5" customHeight="1">
      <c r="A56" s="139"/>
      <c r="B56" s="139"/>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row>
    <row r="57" spans="1:29" s="36" customFormat="1" ht="16.5" customHeight="1">
      <c r="A57" s="139"/>
      <c r="B57" s="139"/>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row>
    <row r="58" spans="1:29" s="36" customFormat="1" ht="16.5" customHeight="1">
      <c r="A58" s="140"/>
      <c r="B58" s="140"/>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row>
    <row r="59" ht="15.75" customHeight="1"/>
    <row r="60" ht="15" customHeight="1"/>
    <row r="61" ht="15" customHeight="1"/>
    <row r="100" spans="27:32" ht="13.5">
      <c r="AA100" s="18" t="s">
        <v>413</v>
      </c>
      <c r="AB100" s="23"/>
      <c r="AC100" s="23"/>
      <c r="AD100" s="23"/>
      <c r="AE100" s="23"/>
      <c r="AF100" s="18" t="s">
        <v>413</v>
      </c>
    </row>
    <row r="101" spans="27:32" ht="13.5">
      <c r="AA101" s="18" t="s">
        <v>285</v>
      </c>
      <c r="AB101" s="23"/>
      <c r="AC101" s="23"/>
      <c r="AD101" s="23"/>
      <c r="AE101" s="23"/>
      <c r="AF101" s="18" t="s">
        <v>346</v>
      </c>
    </row>
    <row r="102" spans="27:32" ht="13.5">
      <c r="AA102" s="18" t="s">
        <v>301</v>
      </c>
      <c r="AB102" s="23"/>
      <c r="AC102" s="23"/>
      <c r="AD102" s="23"/>
      <c r="AE102" s="23"/>
      <c r="AF102" s="18" t="s">
        <v>347</v>
      </c>
    </row>
    <row r="103" spans="27:32" ht="13.5">
      <c r="AA103" s="18" t="s">
        <v>300</v>
      </c>
      <c r="AB103" s="23"/>
      <c r="AC103" s="23"/>
      <c r="AD103" s="23"/>
      <c r="AE103" s="23"/>
      <c r="AF103" s="18" t="s">
        <v>348</v>
      </c>
    </row>
    <row r="104" spans="27:32" ht="13.5">
      <c r="AA104" s="18" t="s">
        <v>302</v>
      </c>
      <c r="AB104" s="23"/>
      <c r="AC104" s="23"/>
      <c r="AD104" s="23"/>
      <c r="AE104" s="23"/>
      <c r="AF104" s="18" t="s">
        <v>349</v>
      </c>
    </row>
    <row r="105" spans="27:32" ht="13.5">
      <c r="AA105" s="18" t="s">
        <v>303</v>
      </c>
      <c r="AB105" s="23"/>
      <c r="AC105" s="23"/>
      <c r="AD105" s="23"/>
      <c r="AE105" s="23"/>
      <c r="AF105" s="18" t="s">
        <v>350</v>
      </c>
    </row>
    <row r="106" spans="27:32" ht="13.5">
      <c r="AA106" s="18" t="s">
        <v>304</v>
      </c>
      <c r="AB106" s="23"/>
      <c r="AC106" s="23"/>
      <c r="AD106" s="23"/>
      <c r="AE106" s="23"/>
      <c r="AF106" s="18" t="s">
        <v>351</v>
      </c>
    </row>
    <row r="107" spans="27:32" ht="13.5">
      <c r="AA107" s="18" t="s">
        <v>305</v>
      </c>
      <c r="AB107" s="23"/>
      <c r="AC107" s="23"/>
      <c r="AD107" s="23"/>
      <c r="AE107" s="23"/>
      <c r="AF107" s="18" t="s">
        <v>352</v>
      </c>
    </row>
    <row r="108" spans="27:32" ht="13.5">
      <c r="AA108" s="18" t="s">
        <v>306</v>
      </c>
      <c r="AB108" s="23"/>
      <c r="AC108" s="23"/>
      <c r="AD108" s="23"/>
      <c r="AE108" s="23"/>
      <c r="AF108" s="18" t="s">
        <v>353</v>
      </c>
    </row>
    <row r="109" spans="27:32" ht="13.5">
      <c r="AA109" s="18" t="s">
        <v>307</v>
      </c>
      <c r="AB109" s="23"/>
      <c r="AC109" s="23"/>
      <c r="AD109" s="23"/>
      <c r="AE109" s="23"/>
      <c r="AF109" s="18" t="s">
        <v>354</v>
      </c>
    </row>
    <row r="110" spans="27:32" ht="13.5">
      <c r="AA110" s="18" t="s">
        <v>308</v>
      </c>
      <c r="AB110" s="23"/>
      <c r="AC110" s="23"/>
      <c r="AD110" s="23"/>
      <c r="AE110" s="23"/>
      <c r="AF110" s="18" t="s">
        <v>355</v>
      </c>
    </row>
    <row r="111" spans="27:32" ht="13.5">
      <c r="AA111" s="18" t="s">
        <v>310</v>
      </c>
      <c r="AB111" s="23"/>
      <c r="AC111" s="23"/>
      <c r="AD111" s="23"/>
      <c r="AE111" s="23"/>
      <c r="AF111" s="18" t="s">
        <v>356</v>
      </c>
    </row>
    <row r="112" spans="27:32" ht="13.5">
      <c r="AA112" s="18" t="s">
        <v>309</v>
      </c>
      <c r="AB112" s="23"/>
      <c r="AC112" s="23"/>
      <c r="AD112" s="23"/>
      <c r="AE112" s="23"/>
      <c r="AF112" s="18" t="s">
        <v>357</v>
      </c>
    </row>
    <row r="113" spans="27:32" ht="13.5">
      <c r="AA113" s="18" t="s">
        <v>311</v>
      </c>
      <c r="AB113" s="23"/>
      <c r="AC113" s="23"/>
      <c r="AD113" s="23"/>
      <c r="AE113" s="23"/>
      <c r="AF113" s="18" t="s">
        <v>358</v>
      </c>
    </row>
    <row r="114" spans="27:32" ht="13.5">
      <c r="AA114" s="18" t="s">
        <v>312</v>
      </c>
      <c r="AB114" s="23"/>
      <c r="AC114" s="23"/>
      <c r="AD114" s="23"/>
      <c r="AE114" s="23"/>
      <c r="AF114" s="18" t="s">
        <v>359</v>
      </c>
    </row>
    <row r="115" spans="27:32" ht="13.5">
      <c r="AA115" s="18" t="s">
        <v>313</v>
      </c>
      <c r="AB115" s="23"/>
      <c r="AC115" s="23"/>
      <c r="AD115" s="23"/>
      <c r="AE115" s="23"/>
      <c r="AF115" s="18" t="s">
        <v>360</v>
      </c>
    </row>
    <row r="116" spans="27:32" ht="13.5">
      <c r="AA116" s="18" t="s">
        <v>316</v>
      </c>
      <c r="AB116" s="23"/>
      <c r="AC116" s="23"/>
      <c r="AD116" s="23"/>
      <c r="AE116" s="23"/>
      <c r="AF116" s="18" t="s">
        <v>361</v>
      </c>
    </row>
    <row r="117" spans="27:32" ht="13.5">
      <c r="AA117" s="18" t="s">
        <v>317</v>
      </c>
      <c r="AB117" s="23"/>
      <c r="AC117" s="23"/>
      <c r="AD117" s="23"/>
      <c r="AE117" s="23"/>
      <c r="AF117" s="18" t="s">
        <v>362</v>
      </c>
    </row>
    <row r="118" spans="27:32" ht="13.5">
      <c r="AA118" s="18" t="s">
        <v>318</v>
      </c>
      <c r="AB118" s="23"/>
      <c r="AC118" s="23"/>
      <c r="AD118" s="23"/>
      <c r="AE118" s="23"/>
      <c r="AF118" s="18" t="s">
        <v>363</v>
      </c>
    </row>
    <row r="119" spans="27:32" ht="13.5">
      <c r="AA119" s="18" t="s">
        <v>314</v>
      </c>
      <c r="AB119" s="23"/>
      <c r="AC119" s="23"/>
      <c r="AD119" s="23"/>
      <c r="AE119" s="23"/>
      <c r="AF119" s="18" t="s">
        <v>364</v>
      </c>
    </row>
    <row r="120" spans="27:32" ht="13.5">
      <c r="AA120" s="18" t="s">
        <v>315</v>
      </c>
      <c r="AB120" s="23"/>
      <c r="AC120" s="23"/>
      <c r="AD120" s="23"/>
      <c r="AE120" s="23"/>
      <c r="AF120" s="18" t="s">
        <v>365</v>
      </c>
    </row>
    <row r="121" spans="27:32" ht="13.5">
      <c r="AA121" s="18" t="s">
        <v>319</v>
      </c>
      <c r="AB121" s="23"/>
      <c r="AC121" s="23"/>
      <c r="AD121" s="23"/>
      <c r="AE121" s="23"/>
      <c r="AF121" s="18" t="s">
        <v>366</v>
      </c>
    </row>
    <row r="122" spans="27:32" ht="13.5">
      <c r="AA122" s="18" t="s">
        <v>320</v>
      </c>
      <c r="AB122" s="23"/>
      <c r="AC122" s="23"/>
      <c r="AD122" s="23"/>
      <c r="AE122" s="23"/>
      <c r="AF122" s="18" t="s">
        <v>367</v>
      </c>
    </row>
    <row r="123" spans="27:32" ht="13.5">
      <c r="AA123" s="18" t="s">
        <v>321</v>
      </c>
      <c r="AB123" s="23"/>
      <c r="AC123" s="23"/>
      <c r="AD123" s="23"/>
      <c r="AE123" s="23"/>
      <c r="AF123" s="18" t="s">
        <v>368</v>
      </c>
    </row>
    <row r="124" spans="27:32" ht="13.5">
      <c r="AA124" s="18" t="s">
        <v>322</v>
      </c>
      <c r="AB124" s="23"/>
      <c r="AC124" s="23"/>
      <c r="AD124" s="23"/>
      <c r="AE124" s="23"/>
      <c r="AF124" s="18" t="s">
        <v>369</v>
      </c>
    </row>
    <row r="125" spans="27:32" ht="13.5">
      <c r="AA125" s="18" t="s">
        <v>323</v>
      </c>
      <c r="AB125" s="23"/>
      <c r="AC125" s="23"/>
      <c r="AD125" s="23"/>
      <c r="AE125" s="23"/>
      <c r="AF125" s="18" t="s">
        <v>370</v>
      </c>
    </row>
    <row r="126" spans="27:32" ht="13.5">
      <c r="AA126" s="18" t="s">
        <v>324</v>
      </c>
      <c r="AB126" s="23"/>
      <c r="AC126" s="23"/>
      <c r="AD126" s="23"/>
      <c r="AE126" s="23"/>
      <c r="AF126" s="18" t="s">
        <v>371</v>
      </c>
    </row>
    <row r="127" spans="27:32" ht="13.5">
      <c r="AA127" s="18" t="s">
        <v>325</v>
      </c>
      <c r="AB127" s="23"/>
      <c r="AC127" s="23"/>
      <c r="AD127" s="23"/>
      <c r="AE127" s="23"/>
      <c r="AF127" s="18" t="s">
        <v>372</v>
      </c>
    </row>
    <row r="128" spans="27:32" ht="13.5">
      <c r="AA128" s="18" t="s">
        <v>326</v>
      </c>
      <c r="AB128" s="23"/>
      <c r="AC128" s="23"/>
      <c r="AD128" s="23"/>
      <c r="AE128" s="23"/>
      <c r="AF128" s="18" t="s">
        <v>373</v>
      </c>
    </row>
    <row r="129" spans="27:32" ht="13.5">
      <c r="AA129" s="18" t="s">
        <v>327</v>
      </c>
      <c r="AB129" s="23"/>
      <c r="AC129" s="23"/>
      <c r="AD129" s="23"/>
      <c r="AE129" s="23"/>
      <c r="AF129" s="18" t="s">
        <v>374</v>
      </c>
    </row>
    <row r="130" spans="27:32" ht="13.5">
      <c r="AA130" s="18" t="s">
        <v>328</v>
      </c>
      <c r="AB130" s="23"/>
      <c r="AC130" s="23"/>
      <c r="AD130" s="23"/>
      <c r="AE130" s="23"/>
      <c r="AF130" s="18" t="s">
        <v>375</v>
      </c>
    </row>
    <row r="131" spans="27:32" ht="13.5">
      <c r="AA131" s="18" t="s">
        <v>329</v>
      </c>
      <c r="AB131" s="23"/>
      <c r="AC131" s="23"/>
      <c r="AD131" s="23"/>
      <c r="AE131" s="23"/>
      <c r="AF131" s="18" t="s">
        <v>376</v>
      </c>
    </row>
    <row r="132" spans="27:32" ht="13.5">
      <c r="AA132" s="18" t="s">
        <v>330</v>
      </c>
      <c r="AB132" s="23"/>
      <c r="AC132" s="23"/>
      <c r="AD132" s="23"/>
      <c r="AE132" s="23"/>
      <c r="AF132" s="18" t="s">
        <v>377</v>
      </c>
    </row>
    <row r="133" spans="27:32" ht="13.5">
      <c r="AA133" s="18" t="s">
        <v>331</v>
      </c>
      <c r="AB133" s="23"/>
      <c r="AC133" s="23"/>
      <c r="AD133" s="23"/>
      <c r="AE133" s="23"/>
      <c r="AF133" s="18" t="s">
        <v>378</v>
      </c>
    </row>
    <row r="134" spans="27:32" ht="13.5">
      <c r="AA134" s="18" t="s">
        <v>332</v>
      </c>
      <c r="AB134" s="23"/>
      <c r="AC134" s="23"/>
      <c r="AD134" s="23"/>
      <c r="AE134" s="23"/>
      <c r="AF134" s="18" t="s">
        <v>379</v>
      </c>
    </row>
    <row r="135" spans="27:32" ht="13.5">
      <c r="AA135" s="18" t="s">
        <v>333</v>
      </c>
      <c r="AB135" s="23"/>
      <c r="AC135" s="23"/>
      <c r="AD135" s="23"/>
      <c r="AE135" s="23"/>
      <c r="AF135" s="18" t="s">
        <v>380</v>
      </c>
    </row>
    <row r="136" spans="27:32" ht="13.5">
      <c r="AA136" s="18" t="s">
        <v>334</v>
      </c>
      <c r="AB136" s="23"/>
      <c r="AC136" s="23"/>
      <c r="AD136" s="23"/>
      <c r="AE136" s="23"/>
      <c r="AF136" s="18" t="s">
        <v>381</v>
      </c>
    </row>
    <row r="137" spans="27:32" ht="13.5">
      <c r="AA137" s="18" t="s">
        <v>335</v>
      </c>
      <c r="AB137" s="23"/>
      <c r="AC137" s="23"/>
      <c r="AD137" s="23"/>
      <c r="AE137" s="23"/>
      <c r="AF137" s="18" t="s">
        <v>382</v>
      </c>
    </row>
    <row r="138" spans="27:32" ht="13.5">
      <c r="AA138" s="18" t="s">
        <v>336</v>
      </c>
      <c r="AB138" s="23"/>
      <c r="AC138" s="23"/>
      <c r="AD138" s="23"/>
      <c r="AE138" s="23"/>
      <c r="AF138" s="18" t="s">
        <v>383</v>
      </c>
    </row>
    <row r="139" spans="27:32" ht="13.5">
      <c r="AA139" s="18" t="s">
        <v>337</v>
      </c>
      <c r="AB139" s="23"/>
      <c r="AC139" s="23"/>
      <c r="AD139" s="23"/>
      <c r="AE139" s="23"/>
      <c r="AF139" s="18" t="s">
        <v>384</v>
      </c>
    </row>
    <row r="140" spans="27:32" ht="13.5">
      <c r="AA140" s="18" t="s">
        <v>338</v>
      </c>
      <c r="AB140" s="23"/>
      <c r="AC140" s="23"/>
      <c r="AD140" s="23"/>
      <c r="AE140" s="23"/>
      <c r="AF140" s="18" t="s">
        <v>385</v>
      </c>
    </row>
    <row r="141" spans="27:32" ht="13.5">
      <c r="AA141" s="18" t="s">
        <v>339</v>
      </c>
      <c r="AB141" s="23"/>
      <c r="AC141" s="23"/>
      <c r="AD141" s="23"/>
      <c r="AE141" s="23"/>
      <c r="AF141" s="18" t="s">
        <v>386</v>
      </c>
    </row>
    <row r="142" spans="27:32" ht="13.5">
      <c r="AA142" s="18" t="s">
        <v>340</v>
      </c>
      <c r="AB142" s="23"/>
      <c r="AC142" s="23"/>
      <c r="AD142" s="23"/>
      <c r="AE142" s="23"/>
      <c r="AF142" s="18" t="s">
        <v>387</v>
      </c>
    </row>
    <row r="143" spans="27:32" ht="13.5">
      <c r="AA143" s="18" t="s">
        <v>341</v>
      </c>
      <c r="AB143" s="23"/>
      <c r="AC143" s="23"/>
      <c r="AD143" s="23"/>
      <c r="AE143" s="23"/>
      <c r="AF143" s="18" t="s">
        <v>388</v>
      </c>
    </row>
    <row r="144" spans="27:32" ht="13.5">
      <c r="AA144" s="18" t="s">
        <v>342</v>
      </c>
      <c r="AB144" s="23"/>
      <c r="AC144" s="23"/>
      <c r="AD144" s="23"/>
      <c r="AE144" s="23"/>
      <c r="AF144" s="18" t="s">
        <v>389</v>
      </c>
    </row>
    <row r="145" spans="27:32" ht="13.5">
      <c r="AA145" s="18" t="s">
        <v>343</v>
      </c>
      <c r="AB145" s="23"/>
      <c r="AC145" s="23"/>
      <c r="AD145" s="23"/>
      <c r="AE145" s="23"/>
      <c r="AF145" s="18" t="s">
        <v>390</v>
      </c>
    </row>
    <row r="146" spans="27:32" ht="13.5">
      <c r="AA146" s="18" t="s">
        <v>344</v>
      </c>
      <c r="AB146" s="23"/>
      <c r="AC146" s="23"/>
      <c r="AD146" s="23"/>
      <c r="AE146" s="23"/>
      <c r="AF146" s="18" t="s">
        <v>391</v>
      </c>
    </row>
    <row r="147" spans="27:32" ht="13.5">
      <c r="AA147" s="18" t="s">
        <v>345</v>
      </c>
      <c r="AB147" s="23"/>
      <c r="AC147" s="23"/>
      <c r="AD147" s="23"/>
      <c r="AE147" s="23"/>
      <c r="AF147" s="18" t="s">
        <v>392</v>
      </c>
    </row>
  </sheetData>
  <sheetProtection/>
  <mergeCells count="87">
    <mergeCell ref="L37:AC37"/>
    <mergeCell ref="R50:T50"/>
    <mergeCell ref="V50:AB50"/>
    <mergeCell ref="C56:AC56"/>
    <mergeCell ref="C57:AC57"/>
    <mergeCell ref="C58:AC58"/>
    <mergeCell ref="L50:O50"/>
    <mergeCell ref="H54:L54"/>
    <mergeCell ref="L46:AC46"/>
    <mergeCell ref="H45:L45"/>
    <mergeCell ref="I41:K41"/>
    <mergeCell ref="C38:AC38"/>
    <mergeCell ref="X41:AB41"/>
    <mergeCell ref="H40:AC40"/>
    <mergeCell ref="T41:W41"/>
    <mergeCell ref="J39:L39"/>
    <mergeCell ref="M39:O39"/>
    <mergeCell ref="C8:AC8"/>
    <mergeCell ref="H27:L27"/>
    <mergeCell ref="W39:AB39"/>
    <mergeCell ref="Q32:S32"/>
    <mergeCell ref="X32:AB32"/>
    <mergeCell ref="L32:P32"/>
    <mergeCell ref="I32:K32"/>
    <mergeCell ref="P30:S30"/>
    <mergeCell ref="H35:AC35"/>
    <mergeCell ref="H36:L36"/>
    <mergeCell ref="H1:AC1"/>
    <mergeCell ref="H2:AC2"/>
    <mergeCell ref="I3:K3"/>
    <mergeCell ref="H4:AC4"/>
    <mergeCell ref="H5:L5"/>
    <mergeCell ref="H24:AC24"/>
    <mergeCell ref="P21:S21"/>
    <mergeCell ref="W21:AB21"/>
    <mergeCell ref="H6:AC6"/>
    <mergeCell ref="L23:P23"/>
    <mergeCell ref="H12:AC12"/>
    <mergeCell ref="L13:P13"/>
    <mergeCell ref="I25:K25"/>
    <mergeCell ref="Q23:S23"/>
    <mergeCell ref="T13:W13"/>
    <mergeCell ref="X13:AB13"/>
    <mergeCell ref="I23:K23"/>
    <mergeCell ref="H16:AC16"/>
    <mergeCell ref="L18:AC18"/>
    <mergeCell ref="T21:V21"/>
    <mergeCell ref="K7:AC7"/>
    <mergeCell ref="H22:AC22"/>
    <mergeCell ref="T23:W23"/>
    <mergeCell ref="X23:AB23"/>
    <mergeCell ref="M21:O21"/>
    <mergeCell ref="H17:L17"/>
    <mergeCell ref="H14:AC14"/>
    <mergeCell ref="I15:K15"/>
    <mergeCell ref="J21:L21"/>
    <mergeCell ref="C19:AC19"/>
    <mergeCell ref="L28:AC28"/>
    <mergeCell ref="I34:K34"/>
    <mergeCell ref="M11:O11"/>
    <mergeCell ref="P11:S11"/>
    <mergeCell ref="J11:L11"/>
    <mergeCell ref="Q13:S13"/>
    <mergeCell ref="T11:V11"/>
    <mergeCell ref="I13:K13"/>
    <mergeCell ref="W11:AB11"/>
    <mergeCell ref="M30:O30"/>
    <mergeCell ref="J30:L30"/>
    <mergeCell ref="H53:AC53"/>
    <mergeCell ref="H49:AC49"/>
    <mergeCell ref="H31:AC31"/>
    <mergeCell ref="H33:AC33"/>
    <mergeCell ref="H42:AC42"/>
    <mergeCell ref="T32:W32"/>
    <mergeCell ref="W30:AB30"/>
    <mergeCell ref="C47:AC47"/>
    <mergeCell ref="H44:AC44"/>
    <mergeCell ref="C29:AC29"/>
    <mergeCell ref="H26:AC26"/>
    <mergeCell ref="P39:S39"/>
    <mergeCell ref="L41:P41"/>
    <mergeCell ref="Q41:S41"/>
    <mergeCell ref="H52:J52"/>
    <mergeCell ref="T39:V39"/>
    <mergeCell ref="I43:K43"/>
    <mergeCell ref="T30:V30"/>
    <mergeCell ref="H51:AC51"/>
  </mergeCells>
  <dataValidations count="5">
    <dataValidation type="list" allowBlank="1" showInputMessage="1" showErrorMessage="1" sqref="J11:L11 I13:K13 J21:L21 I23:K23 J30:L30 I32:K32 J39:L39 I41:K41">
      <formula1>"一級,二級,木造"</formula1>
    </dataValidation>
    <dataValidation type="list" allowBlank="1" showInputMessage="1" showErrorMessage="1" sqref="P11:S11 P21:S21 P30:S30 P39:S39">
      <formula1>$AA$100:$AA$147</formula1>
    </dataValidation>
    <dataValidation type="list" allowBlank="1" showInputMessage="1" showErrorMessage="1" sqref="Q13:S13 Q23:S23 Q32:S32 Q41:S41">
      <formula1>$AF$101:$AF$147</formula1>
    </dataValidation>
    <dataValidation type="list" allowBlank="1" showInputMessage="1" showErrorMessage="1" sqref="Q50">
      <formula1>"特,般"</formula1>
    </dataValidation>
    <dataValidation type="list" allowBlank="1" showInputMessage="1" showErrorMessage="1" sqref="L50:O50">
      <formula1>$AF$100:$AF$147</formula1>
    </dataValidation>
  </dataValidations>
  <printOptions horizontalCentered="1" verticalCentered="1"/>
  <pageMargins left="0.7874015748031497" right="0.5905511811023623" top="0.3937007874015748" bottom="0.3937007874015748" header="0.1968503937007874" footer="0.1968503937007874"/>
  <pageSetup blackAndWhite="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sheetPr>
  <dimension ref="A1:AM120"/>
  <sheetViews>
    <sheetView view="pageBreakPreview" zoomScale="115" zoomScaleSheetLayoutView="115" zoomScalePageLayoutView="0" workbookViewId="0" topLeftCell="A1">
      <selection activeCell="F3" sqref="F3:AC3"/>
    </sheetView>
  </sheetViews>
  <sheetFormatPr defaultColWidth="9.00390625" defaultRowHeight="13.5"/>
  <cols>
    <col min="1" max="29" width="3.125" style="23" customWidth="1"/>
    <col min="30" max="16384" width="9.00390625" style="23" customWidth="1"/>
  </cols>
  <sheetData>
    <row r="1" spans="1:29" ht="13.5" customHeight="1">
      <c r="A1" s="173" t="s">
        <v>276</v>
      </c>
      <c r="B1" s="173"/>
      <c r="C1" s="173"/>
      <c r="D1" s="173"/>
      <c r="E1" s="173"/>
      <c r="F1" s="173"/>
      <c r="G1" s="173"/>
      <c r="H1" s="173"/>
      <c r="I1" s="173"/>
      <c r="J1" s="173"/>
      <c r="K1" s="173"/>
      <c r="L1" s="173"/>
      <c r="M1" s="173"/>
      <c r="N1" s="173"/>
      <c r="O1" s="173"/>
      <c r="P1" s="173"/>
      <c r="Q1" s="173"/>
      <c r="R1" s="170"/>
      <c r="S1" s="170"/>
      <c r="T1" s="170"/>
      <c r="U1" s="170"/>
      <c r="V1" s="170"/>
      <c r="W1" s="170"/>
      <c r="X1" s="170"/>
      <c r="Y1" s="170"/>
      <c r="Z1" s="170"/>
      <c r="AA1" s="170"/>
      <c r="AB1" s="170"/>
      <c r="AC1" s="170"/>
    </row>
    <row r="2" spans="1:29" ht="13.5" customHeight="1">
      <c r="A2" s="223" t="s">
        <v>18</v>
      </c>
      <c r="B2" s="223"/>
      <c r="C2" s="223"/>
      <c r="D2" s="223"/>
      <c r="E2" s="223"/>
      <c r="F2" s="223"/>
      <c r="G2" s="223"/>
      <c r="H2" s="223"/>
      <c r="I2" s="223"/>
      <c r="J2" s="223"/>
      <c r="K2" s="223"/>
      <c r="L2" s="223"/>
      <c r="M2" s="223"/>
      <c r="N2" s="223"/>
      <c r="O2" s="223"/>
      <c r="P2" s="223"/>
      <c r="Q2" s="223"/>
      <c r="R2" s="170"/>
      <c r="S2" s="170"/>
      <c r="T2" s="170"/>
      <c r="U2" s="170"/>
      <c r="V2" s="170"/>
      <c r="W2" s="170"/>
      <c r="X2" s="170"/>
      <c r="Y2" s="170"/>
      <c r="Z2" s="170"/>
      <c r="AA2" s="170"/>
      <c r="AB2" s="170"/>
      <c r="AC2" s="170"/>
    </row>
    <row r="3" spans="1:29" ht="13.5" customHeight="1">
      <c r="A3" s="44" t="s">
        <v>275</v>
      </c>
      <c r="B3" s="44"/>
      <c r="C3" s="44"/>
      <c r="D3" s="44"/>
      <c r="E3" s="44"/>
      <c r="F3" s="224"/>
      <c r="G3" s="225"/>
      <c r="H3" s="225"/>
      <c r="I3" s="225"/>
      <c r="J3" s="225"/>
      <c r="K3" s="225"/>
      <c r="L3" s="225"/>
      <c r="M3" s="225"/>
      <c r="N3" s="225"/>
      <c r="O3" s="225"/>
      <c r="P3" s="225"/>
      <c r="Q3" s="225"/>
      <c r="R3" s="225"/>
      <c r="S3" s="225"/>
      <c r="T3" s="225"/>
      <c r="U3" s="225"/>
      <c r="V3" s="225"/>
      <c r="W3" s="225"/>
      <c r="X3" s="225"/>
      <c r="Y3" s="225"/>
      <c r="Z3" s="225"/>
      <c r="AA3" s="225"/>
      <c r="AB3" s="225"/>
      <c r="AC3" s="225"/>
    </row>
    <row r="4" spans="1:29" ht="13.5" customHeight="1">
      <c r="A4" s="45" t="s">
        <v>274</v>
      </c>
      <c r="B4" s="45"/>
      <c r="C4" s="45"/>
      <c r="D4" s="45"/>
      <c r="E4" s="45"/>
      <c r="F4" s="224"/>
      <c r="G4" s="225"/>
      <c r="H4" s="225"/>
      <c r="I4" s="225"/>
      <c r="J4" s="225"/>
      <c r="K4" s="225"/>
      <c r="L4" s="225"/>
      <c r="M4" s="225"/>
      <c r="N4" s="225"/>
      <c r="O4" s="225"/>
      <c r="P4" s="225"/>
      <c r="Q4" s="225"/>
      <c r="R4" s="225"/>
      <c r="S4" s="225"/>
      <c r="T4" s="225"/>
      <c r="U4" s="225"/>
      <c r="V4" s="225"/>
      <c r="W4" s="225"/>
      <c r="X4" s="225"/>
      <c r="Y4" s="225"/>
      <c r="Z4" s="225"/>
      <c r="AA4" s="225"/>
      <c r="AB4" s="225"/>
      <c r="AC4" s="225"/>
    </row>
    <row r="5" spans="1:29" ht="13.5" customHeight="1">
      <c r="A5" s="44" t="s">
        <v>273</v>
      </c>
      <c r="B5" s="44"/>
      <c r="C5" s="44"/>
      <c r="D5" s="44"/>
      <c r="E5" s="44"/>
      <c r="F5" s="44"/>
      <c r="G5" s="44"/>
      <c r="H5" s="44"/>
      <c r="I5" s="44"/>
      <c r="J5" s="44"/>
      <c r="K5" s="44"/>
      <c r="L5" s="44"/>
      <c r="M5" s="44"/>
      <c r="N5" s="44"/>
      <c r="O5" s="44"/>
      <c r="P5" s="44"/>
      <c r="Q5" s="44"/>
      <c r="R5" s="46"/>
      <c r="S5" s="46"/>
      <c r="T5" s="46"/>
      <c r="U5" s="46"/>
      <c r="V5" s="46"/>
      <c r="W5" s="46"/>
      <c r="X5" s="46"/>
      <c r="Y5" s="46"/>
      <c r="Z5" s="46"/>
      <c r="AA5" s="46"/>
      <c r="AB5" s="46"/>
      <c r="AC5" s="46"/>
    </row>
    <row r="6" spans="1:29" ht="13.5" customHeight="1">
      <c r="A6" s="47"/>
      <c r="B6" s="47"/>
      <c r="C6" s="47"/>
      <c r="D6" s="47"/>
      <c r="E6" s="107" t="s">
        <v>35</v>
      </c>
      <c r="F6" s="200" t="s">
        <v>272</v>
      </c>
      <c r="G6" s="200"/>
      <c r="H6" s="200"/>
      <c r="I6" s="200"/>
      <c r="J6" s="200"/>
      <c r="K6" s="200"/>
      <c r="L6" s="107" t="s">
        <v>35</v>
      </c>
      <c r="M6" s="47" t="s">
        <v>19</v>
      </c>
      <c r="N6" s="47"/>
      <c r="O6" s="47"/>
      <c r="P6" s="47"/>
      <c r="Q6" s="107" t="s">
        <v>35</v>
      </c>
      <c r="R6" s="48" t="s">
        <v>20</v>
      </c>
      <c r="S6" s="48"/>
      <c r="T6" s="48"/>
      <c r="U6" s="48"/>
      <c r="V6" s="48"/>
      <c r="W6" s="107" t="s">
        <v>35</v>
      </c>
      <c r="X6" s="48" t="s">
        <v>271</v>
      </c>
      <c r="Y6" s="48"/>
      <c r="Z6" s="48"/>
      <c r="AA6" s="48"/>
      <c r="AB6" s="48"/>
      <c r="AC6" s="48"/>
    </row>
    <row r="7" spans="1:29" ht="13.5" customHeight="1">
      <c r="A7" s="47"/>
      <c r="B7" s="47"/>
      <c r="C7" s="47"/>
      <c r="D7" s="47"/>
      <c r="E7" s="93" t="s">
        <v>35</v>
      </c>
      <c r="F7" s="49" t="s">
        <v>270</v>
      </c>
      <c r="G7" s="49"/>
      <c r="H7" s="49"/>
      <c r="I7" s="49"/>
      <c r="J7" s="49"/>
      <c r="K7" s="49"/>
      <c r="L7" s="93" t="s">
        <v>35</v>
      </c>
      <c r="M7" s="49" t="s">
        <v>21</v>
      </c>
      <c r="N7" s="49"/>
      <c r="O7" s="49"/>
      <c r="P7" s="49"/>
      <c r="Q7" s="47"/>
      <c r="R7" s="48"/>
      <c r="S7" s="48"/>
      <c r="T7" s="48"/>
      <c r="U7" s="48"/>
      <c r="V7" s="48"/>
      <c r="W7" s="48"/>
      <c r="X7" s="48"/>
      <c r="Y7" s="48"/>
      <c r="Z7" s="48"/>
      <c r="AA7" s="48"/>
      <c r="AB7" s="48"/>
      <c r="AC7" s="48"/>
    </row>
    <row r="8" spans="1:31" ht="13.5" customHeight="1">
      <c r="A8" s="45" t="s">
        <v>269</v>
      </c>
      <c r="B8" s="45"/>
      <c r="C8" s="45"/>
      <c r="D8" s="45"/>
      <c r="E8" s="45"/>
      <c r="F8" s="107" t="s">
        <v>35</v>
      </c>
      <c r="G8" s="49" t="s">
        <v>22</v>
      </c>
      <c r="H8" s="49"/>
      <c r="I8" s="49"/>
      <c r="J8" s="49"/>
      <c r="K8" s="107" t="s">
        <v>35</v>
      </c>
      <c r="L8" s="49" t="s">
        <v>23</v>
      </c>
      <c r="M8" s="49"/>
      <c r="N8" s="49"/>
      <c r="O8" s="49"/>
      <c r="P8" s="107" t="s">
        <v>35</v>
      </c>
      <c r="Q8" s="45" t="s">
        <v>24</v>
      </c>
      <c r="R8" s="50"/>
      <c r="S8" s="50"/>
      <c r="T8" s="50"/>
      <c r="U8" s="50"/>
      <c r="V8" s="50"/>
      <c r="W8" s="50"/>
      <c r="X8" s="50"/>
      <c r="Y8" s="50"/>
      <c r="Z8" s="50"/>
      <c r="AA8" s="50"/>
      <c r="AB8" s="50"/>
      <c r="AC8" s="50"/>
      <c r="AE8" s="41"/>
    </row>
    <row r="9" spans="1:29" ht="13.5" customHeight="1">
      <c r="A9" s="44" t="s">
        <v>268</v>
      </c>
      <c r="B9" s="44"/>
      <c r="C9" s="44"/>
      <c r="D9" s="44"/>
      <c r="E9" s="44"/>
      <c r="F9" s="44"/>
      <c r="G9" s="44"/>
      <c r="H9" s="44"/>
      <c r="I9" s="44"/>
      <c r="J9" s="44"/>
      <c r="K9" s="44"/>
      <c r="L9" s="44"/>
      <c r="M9" s="226"/>
      <c r="N9" s="227"/>
      <c r="O9" s="227"/>
      <c r="P9" s="227"/>
      <c r="Q9" s="227"/>
      <c r="R9" s="227"/>
      <c r="S9" s="227"/>
      <c r="T9" s="227"/>
      <c r="U9" s="227"/>
      <c r="V9" s="227"/>
      <c r="W9" s="227"/>
      <c r="X9" s="227"/>
      <c r="Y9" s="227"/>
      <c r="Z9" s="227"/>
      <c r="AA9" s="227"/>
      <c r="AB9" s="227"/>
      <c r="AC9" s="227"/>
    </row>
    <row r="10" spans="1:29" ht="13.5" customHeight="1">
      <c r="A10" s="141"/>
      <c r="B10" s="141"/>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row>
    <row r="11" spans="1:29" ht="13.5" customHeight="1">
      <c r="A11" s="59" t="s">
        <v>267</v>
      </c>
      <c r="B11" s="59"/>
      <c r="C11" s="59"/>
      <c r="D11" s="59"/>
      <c r="E11" s="59"/>
      <c r="F11" s="59"/>
      <c r="G11" s="59"/>
      <c r="H11" s="59"/>
      <c r="I11" s="59"/>
      <c r="J11" s="59"/>
      <c r="K11" s="59"/>
      <c r="L11" s="59"/>
      <c r="M11" s="59"/>
      <c r="N11" s="59"/>
      <c r="O11" s="59"/>
      <c r="P11" s="59"/>
      <c r="Q11" s="59"/>
      <c r="R11" s="95"/>
      <c r="S11" s="95"/>
      <c r="T11" s="95"/>
      <c r="U11" s="95"/>
      <c r="V11" s="95"/>
      <c r="W11" s="95"/>
      <c r="X11" s="95"/>
      <c r="Y11" s="95"/>
      <c r="Z11" s="95"/>
      <c r="AA11" s="95"/>
      <c r="AB11" s="95"/>
      <c r="AC11" s="95"/>
    </row>
    <row r="12" spans="1:29" ht="13.5" customHeight="1">
      <c r="A12" s="47" t="s">
        <v>266</v>
      </c>
      <c r="B12" s="47"/>
      <c r="C12" s="47"/>
      <c r="D12" s="47"/>
      <c r="E12" s="47"/>
      <c r="F12" s="48"/>
      <c r="G12" s="48"/>
      <c r="H12" s="48"/>
      <c r="I12" s="48"/>
      <c r="J12" s="48"/>
      <c r="K12" s="48"/>
      <c r="L12" s="229"/>
      <c r="M12" s="229"/>
      <c r="N12" s="229"/>
      <c r="O12" s="48" t="s">
        <v>217</v>
      </c>
      <c r="P12" s="48"/>
      <c r="Q12" s="48"/>
      <c r="R12" s="48"/>
      <c r="S12" s="48"/>
      <c r="T12" s="48"/>
      <c r="U12" s="48"/>
      <c r="V12" s="48"/>
      <c r="W12" s="48"/>
      <c r="X12" s="48"/>
      <c r="Y12" s="48"/>
      <c r="Z12" s="48"/>
      <c r="AA12" s="48"/>
      <c r="AB12" s="48"/>
      <c r="AC12" s="48"/>
    </row>
    <row r="13" spans="1:29" ht="13.5" customHeight="1">
      <c r="A13" s="49" t="s">
        <v>265</v>
      </c>
      <c r="B13" s="49"/>
      <c r="C13" s="49"/>
      <c r="D13" s="49"/>
      <c r="E13" s="49"/>
      <c r="F13" s="49"/>
      <c r="G13" s="49"/>
      <c r="H13" s="49"/>
      <c r="I13" s="49"/>
      <c r="J13" s="49"/>
      <c r="K13" s="49"/>
      <c r="L13" s="219"/>
      <c r="M13" s="219"/>
      <c r="N13" s="219"/>
      <c r="O13" s="48" t="s">
        <v>217</v>
      </c>
      <c r="P13" s="51"/>
      <c r="Q13" s="51"/>
      <c r="R13" s="51"/>
      <c r="S13" s="51"/>
      <c r="T13" s="51"/>
      <c r="U13" s="51"/>
      <c r="V13" s="51"/>
      <c r="W13" s="51"/>
      <c r="X13" s="51"/>
      <c r="Y13" s="51"/>
      <c r="Z13" s="51"/>
      <c r="AA13" s="51"/>
      <c r="AB13" s="51"/>
      <c r="AC13" s="51"/>
    </row>
    <row r="14" spans="1:29" ht="13.5" customHeight="1">
      <c r="A14" s="44" t="s">
        <v>264</v>
      </c>
      <c r="B14" s="44"/>
      <c r="C14" s="44"/>
      <c r="D14" s="44"/>
      <c r="E14" s="44"/>
      <c r="F14" s="44"/>
      <c r="G14" s="44"/>
      <c r="H14" s="44"/>
      <c r="I14" s="44"/>
      <c r="J14" s="44"/>
      <c r="K14" s="44"/>
      <c r="L14" s="44"/>
      <c r="M14" s="44"/>
      <c r="N14" s="44"/>
      <c r="O14" s="44"/>
      <c r="P14" s="44"/>
      <c r="Q14" s="44"/>
      <c r="R14" s="46"/>
      <c r="S14" s="46"/>
      <c r="T14" s="46"/>
      <c r="U14" s="46"/>
      <c r="V14" s="46"/>
      <c r="W14" s="46"/>
      <c r="X14" s="46"/>
      <c r="Y14" s="46"/>
      <c r="Z14" s="46"/>
      <c r="AA14" s="46"/>
      <c r="AB14" s="46"/>
      <c r="AC14" s="46"/>
    </row>
    <row r="15" spans="1:29" ht="13.5" customHeight="1">
      <c r="A15" s="47" t="s">
        <v>263</v>
      </c>
      <c r="B15" s="47"/>
      <c r="C15" s="47"/>
      <c r="D15" s="47"/>
      <c r="E15" s="47"/>
      <c r="F15" s="47"/>
      <c r="G15" s="48" t="s">
        <v>262</v>
      </c>
      <c r="H15" s="47" t="s">
        <v>259</v>
      </c>
      <c r="I15" s="218"/>
      <c r="J15" s="218"/>
      <c r="K15" s="218"/>
      <c r="L15" s="105">
        <f>IF(I15="","","㎡")</f>
      </c>
      <c r="M15" s="53" t="s">
        <v>253</v>
      </c>
      <c r="N15" s="218"/>
      <c r="O15" s="218"/>
      <c r="P15" s="218"/>
      <c r="Q15" s="105">
        <f>IF(N15="","","㎡")</f>
      </c>
      <c r="R15" s="53" t="s">
        <v>253</v>
      </c>
      <c r="S15" s="218"/>
      <c r="T15" s="218"/>
      <c r="U15" s="218"/>
      <c r="V15" s="105">
        <f>IF(S15="","","㎡")</f>
      </c>
      <c r="W15" s="53" t="s">
        <v>253</v>
      </c>
      <c r="X15" s="218"/>
      <c r="Y15" s="218"/>
      <c r="Z15" s="218"/>
      <c r="AA15" s="105">
        <f>IF(X15="","","㎡")</f>
      </c>
      <c r="AB15" s="53" t="s">
        <v>252</v>
      </c>
      <c r="AC15" s="48"/>
    </row>
    <row r="16" spans="1:29" ht="13.5" customHeight="1">
      <c r="A16" s="47"/>
      <c r="B16" s="47"/>
      <c r="C16" s="47"/>
      <c r="D16" s="47"/>
      <c r="E16" s="47"/>
      <c r="F16" s="47"/>
      <c r="G16" s="48" t="s">
        <v>249</v>
      </c>
      <c r="H16" s="47" t="s">
        <v>261</v>
      </c>
      <c r="I16" s="218"/>
      <c r="J16" s="218"/>
      <c r="K16" s="218"/>
      <c r="L16" s="105">
        <f>IF(I16="","","㎡")</f>
      </c>
      <c r="M16" s="53" t="s">
        <v>253</v>
      </c>
      <c r="N16" s="218"/>
      <c r="O16" s="218"/>
      <c r="P16" s="218"/>
      <c r="Q16" s="105">
        <f>IF(N16="","","㎡")</f>
      </c>
      <c r="R16" s="53" t="s">
        <v>253</v>
      </c>
      <c r="S16" s="218"/>
      <c r="T16" s="218"/>
      <c r="U16" s="218"/>
      <c r="V16" s="105">
        <f>IF(S16="","","㎡")</f>
      </c>
      <c r="W16" s="53" t="s">
        <v>253</v>
      </c>
      <c r="X16" s="218"/>
      <c r="Y16" s="218"/>
      <c r="Z16" s="218"/>
      <c r="AA16" s="105">
        <f>IF(X16="","","㎡")</f>
      </c>
      <c r="AB16" s="53" t="s">
        <v>252</v>
      </c>
      <c r="AC16" s="48"/>
    </row>
    <row r="17" spans="1:29" ht="13.5" customHeight="1">
      <c r="A17" s="47" t="s">
        <v>260</v>
      </c>
      <c r="B17" s="47"/>
      <c r="C17" s="47"/>
      <c r="D17" s="47"/>
      <c r="E17" s="47"/>
      <c r="F17" s="47"/>
      <c r="G17" s="47"/>
      <c r="H17" s="48" t="s">
        <v>259</v>
      </c>
      <c r="I17" s="143"/>
      <c r="J17" s="143"/>
      <c r="K17" s="143"/>
      <c r="L17" s="143"/>
      <c r="M17" s="53" t="s">
        <v>253</v>
      </c>
      <c r="N17" s="143"/>
      <c r="O17" s="143"/>
      <c r="P17" s="143"/>
      <c r="Q17" s="143"/>
      <c r="R17" s="53" t="s">
        <v>253</v>
      </c>
      <c r="S17" s="143"/>
      <c r="T17" s="143"/>
      <c r="U17" s="143"/>
      <c r="V17" s="143"/>
      <c r="W17" s="53" t="s">
        <v>253</v>
      </c>
      <c r="X17" s="143"/>
      <c r="Y17" s="143"/>
      <c r="Z17" s="143"/>
      <c r="AA17" s="143"/>
      <c r="AB17" s="53" t="s">
        <v>252</v>
      </c>
      <c r="AC17" s="48"/>
    </row>
    <row r="18" spans="1:29" ht="13.5" customHeight="1">
      <c r="A18" s="47" t="s">
        <v>258</v>
      </c>
      <c r="B18" s="47"/>
      <c r="C18" s="47"/>
      <c r="D18" s="47"/>
      <c r="E18" s="47"/>
      <c r="F18" s="47"/>
      <c r="G18" s="47"/>
      <c r="H18" s="47"/>
      <c r="I18" s="47"/>
      <c r="J18" s="47"/>
      <c r="K18" s="47"/>
      <c r="L18" s="47"/>
      <c r="M18" s="47"/>
      <c r="N18" s="47"/>
      <c r="O18" s="47"/>
      <c r="P18" s="47"/>
      <c r="Q18" s="47"/>
      <c r="R18" s="48"/>
      <c r="S18" s="48"/>
      <c r="T18" s="48"/>
      <c r="U18" s="48"/>
      <c r="V18" s="48"/>
      <c r="W18" s="48"/>
      <c r="X18" s="48"/>
      <c r="Y18" s="48"/>
      <c r="Z18" s="48"/>
      <c r="AA18" s="48"/>
      <c r="AB18" s="48"/>
      <c r="AC18" s="48"/>
    </row>
    <row r="19" spans="1:29" ht="13.5" customHeight="1">
      <c r="A19" s="47" t="s">
        <v>255</v>
      </c>
      <c r="B19" s="47"/>
      <c r="C19" s="47"/>
      <c r="D19" s="47"/>
      <c r="E19" s="47"/>
      <c r="F19" s="47"/>
      <c r="G19" s="47"/>
      <c r="H19" s="47" t="s">
        <v>254</v>
      </c>
      <c r="I19" s="218"/>
      <c r="J19" s="218"/>
      <c r="K19" s="218"/>
      <c r="L19" s="105">
        <f>IF(I19="","","%")</f>
      </c>
      <c r="M19" s="53" t="s">
        <v>253</v>
      </c>
      <c r="N19" s="218"/>
      <c r="O19" s="218"/>
      <c r="P19" s="218"/>
      <c r="Q19" s="105">
        <f>IF(N19="","","%")</f>
      </c>
      <c r="R19" s="53" t="s">
        <v>253</v>
      </c>
      <c r="S19" s="218"/>
      <c r="T19" s="218"/>
      <c r="U19" s="218"/>
      <c r="V19" s="105">
        <f>IF(S19="","","%")</f>
      </c>
      <c r="W19" s="53" t="s">
        <v>253</v>
      </c>
      <c r="X19" s="218"/>
      <c r="Y19" s="218"/>
      <c r="Z19" s="218"/>
      <c r="AA19" s="105">
        <f>IF(X19="","","%")</f>
      </c>
      <c r="AB19" s="53" t="s">
        <v>257</v>
      </c>
      <c r="AC19" s="48"/>
    </row>
    <row r="20" spans="1:29" ht="13.5" customHeight="1">
      <c r="A20" s="47" t="s">
        <v>256</v>
      </c>
      <c r="B20" s="47"/>
      <c r="C20" s="47"/>
      <c r="D20" s="47"/>
      <c r="E20" s="47"/>
      <c r="F20" s="47"/>
      <c r="G20" s="47"/>
      <c r="H20" s="47"/>
      <c r="I20" s="47"/>
      <c r="J20" s="47"/>
      <c r="K20" s="47"/>
      <c r="L20" s="47"/>
      <c r="M20" s="47"/>
      <c r="N20" s="47"/>
      <c r="O20" s="47"/>
      <c r="P20" s="47"/>
      <c r="Q20" s="47"/>
      <c r="R20" s="48"/>
      <c r="S20" s="48"/>
      <c r="T20" s="48"/>
      <c r="U20" s="53"/>
      <c r="V20" s="53"/>
      <c r="W20" s="53"/>
      <c r="X20" s="54"/>
      <c r="Y20" s="48"/>
      <c r="Z20" s="48"/>
      <c r="AA20" s="53"/>
      <c r="AB20" s="48"/>
      <c r="AC20" s="48"/>
    </row>
    <row r="21" spans="1:29" ht="13.5" customHeight="1">
      <c r="A21" s="47" t="s">
        <v>255</v>
      </c>
      <c r="B21" s="47"/>
      <c r="C21" s="47"/>
      <c r="D21" s="47"/>
      <c r="E21" s="47"/>
      <c r="F21" s="47"/>
      <c r="G21" s="47"/>
      <c r="H21" s="47" t="s">
        <v>254</v>
      </c>
      <c r="I21" s="218"/>
      <c r="J21" s="218"/>
      <c r="K21" s="218"/>
      <c r="L21" s="105">
        <f>IF(I21="","","%")</f>
      </c>
      <c r="M21" s="53" t="s">
        <v>253</v>
      </c>
      <c r="N21" s="218"/>
      <c r="O21" s="218"/>
      <c r="P21" s="218"/>
      <c r="Q21" s="105">
        <f>IF(N21="","","%")</f>
      </c>
      <c r="R21" s="53" t="s">
        <v>253</v>
      </c>
      <c r="S21" s="218"/>
      <c r="T21" s="218"/>
      <c r="U21" s="218"/>
      <c r="V21" s="105">
        <f>IF(S21="","","%")</f>
      </c>
      <c r="W21" s="53" t="s">
        <v>253</v>
      </c>
      <c r="X21" s="218"/>
      <c r="Y21" s="218"/>
      <c r="Z21" s="218"/>
      <c r="AA21" s="105">
        <f>IF(X21="","","%")</f>
      </c>
      <c r="AB21" s="53" t="s">
        <v>252</v>
      </c>
      <c r="AC21" s="48"/>
    </row>
    <row r="22" spans="1:29" ht="13.5" customHeight="1">
      <c r="A22" s="48" t="s">
        <v>251</v>
      </c>
      <c r="B22" s="48"/>
      <c r="C22" s="48"/>
      <c r="D22" s="48"/>
      <c r="E22" s="48"/>
      <c r="F22" s="48"/>
      <c r="G22" s="48"/>
      <c r="H22" s="53" t="s">
        <v>250</v>
      </c>
      <c r="I22" s="221">
        <f>SUM(I15,N15,S15,X15)</f>
        <v>0</v>
      </c>
      <c r="J22" s="221"/>
      <c r="K22" s="221"/>
      <c r="L22" s="53" t="s">
        <v>228</v>
      </c>
      <c r="M22" s="48"/>
      <c r="N22" s="48"/>
      <c r="O22" s="48"/>
      <c r="P22" s="48"/>
      <c r="Q22" s="48"/>
      <c r="R22" s="48"/>
      <c r="S22" s="48"/>
      <c r="T22" s="48"/>
      <c r="U22" s="48"/>
      <c r="V22" s="48"/>
      <c r="W22" s="48"/>
      <c r="X22" s="48"/>
      <c r="Y22" s="48"/>
      <c r="Z22" s="48"/>
      <c r="AA22" s="48"/>
      <c r="AB22" s="48"/>
      <c r="AC22" s="48"/>
    </row>
    <row r="23" spans="1:29" ht="13.5" customHeight="1">
      <c r="A23" s="48"/>
      <c r="B23" s="48"/>
      <c r="C23" s="48"/>
      <c r="D23" s="48"/>
      <c r="E23" s="48"/>
      <c r="F23" s="48"/>
      <c r="G23" s="48"/>
      <c r="H23" s="53" t="s">
        <v>249</v>
      </c>
      <c r="I23" s="221">
        <f>IF(SUM(I16,N16,S16,X16)=0,"",SUM(I16,N16,S16,X16))</f>
      </c>
      <c r="J23" s="221"/>
      <c r="K23" s="221"/>
      <c r="L23" s="118">
        <f>IF(I23="","","㎡")</f>
      </c>
      <c r="M23" s="48"/>
      <c r="N23" s="48"/>
      <c r="O23" s="48"/>
      <c r="P23" s="48"/>
      <c r="Q23" s="48"/>
      <c r="R23" s="48"/>
      <c r="S23" s="48"/>
      <c r="T23" s="48"/>
      <c r="U23" s="48"/>
      <c r="V23" s="48"/>
      <c r="W23" s="48"/>
      <c r="X23" s="48"/>
      <c r="Y23" s="48"/>
      <c r="Z23" s="48"/>
      <c r="AA23" s="48"/>
      <c r="AB23" s="48"/>
      <c r="AC23" s="48"/>
    </row>
    <row r="24" spans="1:29" ht="13.5" customHeight="1">
      <c r="A24" s="200" t="s">
        <v>248</v>
      </c>
      <c r="B24" s="200"/>
      <c r="C24" s="200"/>
      <c r="D24" s="200"/>
      <c r="E24" s="200"/>
      <c r="F24" s="200"/>
      <c r="G24" s="200"/>
      <c r="H24" s="200"/>
      <c r="I24" s="200"/>
      <c r="J24" s="200"/>
      <c r="K24" s="200"/>
      <c r="L24" s="200"/>
      <c r="M24" s="200"/>
      <c r="N24" s="200"/>
      <c r="O24" s="200"/>
      <c r="P24" s="200"/>
      <c r="Q24" s="200"/>
      <c r="R24" s="200"/>
      <c r="S24" s="220"/>
      <c r="T24" s="220"/>
      <c r="U24" s="220"/>
      <c r="V24" s="220"/>
      <c r="W24" s="53" t="s">
        <v>246</v>
      </c>
      <c r="X24" s="47"/>
      <c r="Y24" s="47"/>
      <c r="Z24" s="47"/>
      <c r="AA24" s="47"/>
      <c r="AB24" s="47"/>
      <c r="AC24" s="47"/>
    </row>
    <row r="25" spans="1:29" ht="13.5" customHeight="1">
      <c r="A25" s="200" t="s">
        <v>247</v>
      </c>
      <c r="B25" s="200"/>
      <c r="C25" s="200"/>
      <c r="D25" s="200"/>
      <c r="E25" s="200"/>
      <c r="F25" s="200"/>
      <c r="G25" s="200"/>
      <c r="H25" s="200"/>
      <c r="I25" s="200"/>
      <c r="J25" s="200"/>
      <c r="K25" s="200"/>
      <c r="L25" s="200"/>
      <c r="M25" s="200"/>
      <c r="N25" s="200"/>
      <c r="O25" s="200"/>
      <c r="P25" s="200"/>
      <c r="Q25" s="200"/>
      <c r="R25" s="200"/>
      <c r="S25" s="220"/>
      <c r="T25" s="220"/>
      <c r="U25" s="220"/>
      <c r="V25" s="220"/>
      <c r="W25" s="53" t="s">
        <v>246</v>
      </c>
      <c r="X25" s="47"/>
      <c r="Y25" s="47"/>
      <c r="Z25" s="47"/>
      <c r="AA25" s="47"/>
      <c r="AB25" s="47"/>
      <c r="AC25" s="47"/>
    </row>
    <row r="26" spans="1:29" ht="13.5" customHeight="1">
      <c r="A26" s="47" t="s">
        <v>245</v>
      </c>
      <c r="B26" s="47"/>
      <c r="C26" s="47"/>
      <c r="D26" s="47"/>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row>
    <row r="27" spans="1:29" ht="13.5" customHeight="1">
      <c r="A27" s="45" t="s">
        <v>244</v>
      </c>
      <c r="B27" s="45"/>
      <c r="C27" s="45"/>
      <c r="D27" s="45"/>
      <c r="E27" s="45"/>
      <c r="F27" s="45" t="s">
        <v>243</v>
      </c>
      <c r="G27" s="45"/>
      <c r="H27" s="214"/>
      <c r="I27" s="215"/>
      <c r="J27" s="215"/>
      <c r="K27" s="215"/>
      <c r="L27" s="215"/>
      <c r="M27" s="55" t="s">
        <v>242</v>
      </c>
      <c r="N27" s="55"/>
      <c r="O27" s="216"/>
      <c r="P27" s="217"/>
      <c r="Q27" s="217"/>
      <c r="R27" s="217"/>
      <c r="S27" s="217"/>
      <c r="T27" s="217"/>
      <c r="U27" s="217"/>
      <c r="V27" s="217"/>
      <c r="W27" s="217"/>
      <c r="X27" s="217"/>
      <c r="Y27" s="217"/>
      <c r="Z27" s="217"/>
      <c r="AA27" s="217"/>
      <c r="AB27" s="217"/>
      <c r="AC27" s="217"/>
    </row>
    <row r="28" spans="1:29" ht="13.5" customHeight="1">
      <c r="A28" s="44" t="s">
        <v>241</v>
      </c>
      <c r="B28" s="44"/>
      <c r="C28" s="44"/>
      <c r="D28" s="44"/>
      <c r="E28" s="44"/>
      <c r="F28" s="44"/>
      <c r="G28" s="44"/>
      <c r="H28" s="44"/>
      <c r="I28" s="44"/>
      <c r="J28" s="44"/>
      <c r="K28" s="44"/>
      <c r="L28" s="44"/>
      <c r="M28" s="44"/>
      <c r="N28" s="44"/>
      <c r="O28" s="44"/>
      <c r="P28" s="44"/>
      <c r="Q28" s="44"/>
      <c r="R28" s="46"/>
      <c r="S28" s="46"/>
      <c r="T28" s="46"/>
      <c r="U28" s="46"/>
      <c r="V28" s="46"/>
      <c r="W28" s="46"/>
      <c r="X28" s="46"/>
      <c r="Y28" s="46"/>
      <c r="Z28" s="46"/>
      <c r="AA28" s="46"/>
      <c r="AB28" s="46"/>
      <c r="AC28" s="46"/>
    </row>
    <row r="29" spans="1:29" ht="13.5" customHeight="1">
      <c r="A29" s="49"/>
      <c r="B29" s="129" t="s">
        <v>35</v>
      </c>
      <c r="C29" s="49" t="s">
        <v>240</v>
      </c>
      <c r="D29" s="49"/>
      <c r="E29" s="129" t="s">
        <v>35</v>
      </c>
      <c r="F29" s="49" t="s">
        <v>239</v>
      </c>
      <c r="G29" s="49"/>
      <c r="H29" s="129" t="s">
        <v>35</v>
      </c>
      <c r="I29" s="49" t="s">
        <v>238</v>
      </c>
      <c r="J29" s="49"/>
      <c r="K29" s="129" t="s">
        <v>35</v>
      </c>
      <c r="L29" s="49" t="s">
        <v>25</v>
      </c>
      <c r="M29" s="49"/>
      <c r="N29" s="129" t="s">
        <v>35</v>
      </c>
      <c r="O29" s="49" t="s">
        <v>26</v>
      </c>
      <c r="P29" s="49"/>
      <c r="Q29" s="49"/>
      <c r="R29" s="129" t="s">
        <v>35</v>
      </c>
      <c r="S29" s="51" t="s">
        <v>27</v>
      </c>
      <c r="T29" s="51"/>
      <c r="U29" s="51"/>
      <c r="V29" s="51"/>
      <c r="W29" s="129" t="s">
        <v>35</v>
      </c>
      <c r="X29" s="51" t="s">
        <v>28</v>
      </c>
      <c r="Z29" s="51"/>
      <c r="AA29" s="51"/>
      <c r="AB29" s="51"/>
      <c r="AC29" s="51"/>
    </row>
    <row r="30" spans="1:29" ht="13.5" customHeight="1">
      <c r="A30" s="44" t="s">
        <v>237</v>
      </c>
      <c r="B30" s="44"/>
      <c r="C30" s="44"/>
      <c r="D30" s="44"/>
      <c r="E30" s="44"/>
      <c r="F30" s="44"/>
      <c r="G30" s="44"/>
      <c r="H30" s="44"/>
      <c r="I30" s="47" t="s">
        <v>214</v>
      </c>
      <c r="J30" s="44" t="s">
        <v>233</v>
      </c>
      <c r="K30" s="44"/>
      <c r="L30" s="44"/>
      <c r="M30" s="44"/>
      <c r="N30" s="44"/>
      <c r="O30" s="47" t="s">
        <v>213</v>
      </c>
      <c r="P30" s="44" t="s">
        <v>232</v>
      </c>
      <c r="Q30" s="44"/>
      <c r="R30" s="46"/>
      <c r="S30" s="46"/>
      <c r="T30" s="46"/>
      <c r="U30" s="47" t="s">
        <v>213</v>
      </c>
      <c r="V30" s="46" t="s">
        <v>231</v>
      </c>
      <c r="W30" s="46"/>
      <c r="X30" s="46"/>
      <c r="Y30" s="46"/>
      <c r="Z30" s="46"/>
      <c r="AA30" s="56" t="s">
        <v>212</v>
      </c>
      <c r="AB30" s="46"/>
      <c r="AC30" s="46"/>
    </row>
    <row r="31" spans="1:29" ht="13.5" customHeight="1" thickBot="1">
      <c r="A31" s="47" t="s">
        <v>236</v>
      </c>
      <c r="B31" s="47"/>
      <c r="C31" s="47"/>
      <c r="D31" s="47"/>
      <c r="E31" s="47"/>
      <c r="F31" s="47"/>
      <c r="G31" s="47"/>
      <c r="H31" s="47"/>
      <c r="I31" s="47" t="s">
        <v>214</v>
      </c>
      <c r="J31" s="198"/>
      <c r="K31" s="198"/>
      <c r="L31" s="198"/>
      <c r="M31" s="198"/>
      <c r="N31" s="119">
        <f>IF(J31="","","㎡")</f>
      </c>
      <c r="O31" s="47" t="s">
        <v>213</v>
      </c>
      <c r="P31" s="198"/>
      <c r="Q31" s="198"/>
      <c r="R31" s="198"/>
      <c r="S31" s="198"/>
      <c r="T31" s="119">
        <f>IF(P31="","","㎡")</f>
      </c>
      <c r="U31" s="47" t="s">
        <v>213</v>
      </c>
      <c r="V31" s="199">
        <f>SUM(J31,P31)</f>
        <v>0</v>
      </c>
      <c r="W31" s="199"/>
      <c r="X31" s="199"/>
      <c r="Y31" s="199"/>
      <c r="Z31" s="52" t="s">
        <v>228</v>
      </c>
      <c r="AA31" s="56" t="s">
        <v>212</v>
      </c>
      <c r="AB31" s="48"/>
      <c r="AC31" s="48"/>
    </row>
    <row r="32" spans="1:31" ht="13.5" customHeight="1" thickBot="1">
      <c r="A32" s="49" t="s">
        <v>235</v>
      </c>
      <c r="B32" s="49"/>
      <c r="C32" s="49"/>
      <c r="D32" s="49"/>
      <c r="E32" s="49"/>
      <c r="F32" s="49"/>
      <c r="G32" s="49"/>
      <c r="H32" s="49"/>
      <c r="I32" s="49"/>
      <c r="J32" s="57"/>
      <c r="K32" s="57"/>
      <c r="L32" s="57"/>
      <c r="M32" s="57"/>
      <c r="N32" s="52"/>
      <c r="O32" s="49"/>
      <c r="P32" s="210">
        <f>_xlfn.IFERROR(IF(AE32="切上",ROUNDUP(V31/SUM(I22,I23)*100,2),IF(AE32="切捨",ROUNDDOWN(V31/SUM(I22,I23)*100,2),IF(AE32="四捨五入",ROUND(V31/SUM(I22,I23)*100,2)))),"")</f>
      </c>
      <c r="Q32" s="210"/>
      <c r="R32" s="210"/>
      <c r="S32" s="210"/>
      <c r="T32" s="57" t="s">
        <v>227</v>
      </c>
      <c r="U32" s="49"/>
      <c r="V32" s="53"/>
      <c r="W32" s="53"/>
      <c r="X32" s="53"/>
      <c r="Y32" s="53"/>
      <c r="Z32" s="53"/>
      <c r="AA32" s="58"/>
      <c r="AB32" s="51"/>
      <c r="AC32" s="51"/>
      <c r="AE32" s="130" t="s">
        <v>420</v>
      </c>
    </row>
    <row r="33" spans="1:29" ht="13.5" customHeight="1">
      <c r="A33" s="44" t="s">
        <v>234</v>
      </c>
      <c r="B33" s="44"/>
      <c r="C33" s="44"/>
      <c r="D33" s="44"/>
      <c r="E33" s="44"/>
      <c r="F33" s="44"/>
      <c r="G33" s="44"/>
      <c r="H33" s="44"/>
      <c r="I33" s="47" t="s">
        <v>214</v>
      </c>
      <c r="J33" s="44" t="s">
        <v>233</v>
      </c>
      <c r="K33" s="44"/>
      <c r="L33" s="44"/>
      <c r="M33" s="44"/>
      <c r="N33" s="44"/>
      <c r="O33" s="47" t="s">
        <v>213</v>
      </c>
      <c r="P33" s="44" t="s">
        <v>232</v>
      </c>
      <c r="Q33" s="59"/>
      <c r="R33" s="60"/>
      <c r="S33" s="60"/>
      <c r="T33" s="60"/>
      <c r="U33" s="47" t="s">
        <v>213</v>
      </c>
      <c r="V33" s="46" t="s">
        <v>231</v>
      </c>
      <c r="W33" s="46"/>
      <c r="X33" s="46"/>
      <c r="Y33" s="46"/>
      <c r="Z33" s="46"/>
      <c r="AA33" s="56" t="s">
        <v>212</v>
      </c>
      <c r="AB33" s="46"/>
      <c r="AC33" s="46"/>
    </row>
    <row r="34" spans="1:29" ht="13.5" customHeight="1">
      <c r="A34" s="103" t="s">
        <v>230</v>
      </c>
      <c r="B34" s="47"/>
      <c r="C34" s="47"/>
      <c r="D34" s="47"/>
      <c r="E34" s="47"/>
      <c r="F34" s="47"/>
      <c r="G34" s="47"/>
      <c r="H34" s="47"/>
      <c r="I34" s="47" t="s">
        <v>214</v>
      </c>
      <c r="J34" s="198"/>
      <c r="K34" s="198"/>
      <c r="L34" s="198"/>
      <c r="M34" s="198"/>
      <c r="N34" s="119">
        <f>IF(J34="","","㎡")</f>
      </c>
      <c r="O34" s="47" t="s">
        <v>213</v>
      </c>
      <c r="P34" s="198"/>
      <c r="Q34" s="198"/>
      <c r="R34" s="198"/>
      <c r="S34" s="198"/>
      <c r="T34" s="119">
        <f>IF(P34="","","㎡")</f>
      </c>
      <c r="U34" s="47" t="s">
        <v>213</v>
      </c>
      <c r="V34" s="199">
        <f>SUM(J34,P34)</f>
        <v>0</v>
      </c>
      <c r="W34" s="199"/>
      <c r="X34" s="199"/>
      <c r="Y34" s="199"/>
      <c r="Z34" s="52" t="s">
        <v>228</v>
      </c>
      <c r="AA34" s="56" t="s">
        <v>212</v>
      </c>
      <c r="AB34" s="48"/>
      <c r="AC34" s="48"/>
    </row>
    <row r="35" spans="1:29" ht="13.5" customHeight="1">
      <c r="A35" s="231" t="s">
        <v>402</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1:29" ht="13.5" customHeight="1">
      <c r="A36" s="47"/>
      <c r="B36" s="47"/>
      <c r="C36" s="47"/>
      <c r="D36" s="47"/>
      <c r="E36" s="47"/>
      <c r="F36" s="47"/>
      <c r="G36" s="47"/>
      <c r="H36" s="47"/>
      <c r="I36" s="47" t="s">
        <v>214</v>
      </c>
      <c r="J36" s="198"/>
      <c r="K36" s="198"/>
      <c r="L36" s="198"/>
      <c r="M36" s="198"/>
      <c r="N36" s="120">
        <f>IF(J36="","","㎡")</f>
      </c>
      <c r="O36" s="47" t="s">
        <v>213</v>
      </c>
      <c r="P36" s="198"/>
      <c r="Q36" s="198"/>
      <c r="R36" s="198"/>
      <c r="S36" s="198"/>
      <c r="T36" s="119">
        <f>IF(P36="","","㎡")</f>
      </c>
      <c r="U36" s="47" t="s">
        <v>213</v>
      </c>
      <c r="V36" s="199">
        <f>IF(SUM(J36,P36)=0,"",SUM(J36,P36))</f>
      </c>
      <c r="W36" s="199"/>
      <c r="X36" s="199"/>
      <c r="Y36" s="199"/>
      <c r="Z36" s="119">
        <f>IF(V36="","","㎡")</f>
      </c>
      <c r="AA36" s="56" t="s">
        <v>212</v>
      </c>
      <c r="AB36" s="48"/>
      <c r="AC36" s="48"/>
    </row>
    <row r="37" spans="1:29" ht="13.5" customHeight="1">
      <c r="A37" s="102" t="s">
        <v>152</v>
      </c>
      <c r="B37" s="47"/>
      <c r="C37" s="47"/>
      <c r="D37" s="47"/>
      <c r="E37" s="47"/>
      <c r="F37" s="47"/>
      <c r="G37" s="47"/>
      <c r="H37" s="47"/>
      <c r="I37" s="47"/>
      <c r="J37" s="61"/>
      <c r="K37" s="61"/>
      <c r="L37" s="61"/>
      <c r="M37" s="61"/>
      <c r="N37" s="61"/>
      <c r="O37" s="47"/>
      <c r="P37" s="61"/>
      <c r="Q37" s="61"/>
      <c r="R37" s="61"/>
      <c r="S37" s="61"/>
      <c r="T37" s="52"/>
      <c r="U37" s="47"/>
      <c r="V37" s="61"/>
      <c r="W37" s="61"/>
      <c r="X37" s="61"/>
      <c r="Y37" s="61"/>
      <c r="Z37" s="52"/>
      <c r="AA37" s="56"/>
      <c r="AB37" s="48"/>
      <c r="AC37" s="48"/>
    </row>
    <row r="38" spans="1:29" ht="13.5" customHeight="1">
      <c r="A38" s="62"/>
      <c r="B38" s="62"/>
      <c r="C38" s="62"/>
      <c r="D38" s="62"/>
      <c r="E38" s="47"/>
      <c r="F38" s="47"/>
      <c r="G38" s="47"/>
      <c r="H38" s="47"/>
      <c r="I38" s="47" t="s">
        <v>214</v>
      </c>
      <c r="J38" s="198"/>
      <c r="K38" s="198"/>
      <c r="L38" s="198"/>
      <c r="M38" s="198"/>
      <c r="N38" s="119">
        <f>IF(J38="","","㎡")</f>
      </c>
      <c r="O38" s="47" t="s">
        <v>213</v>
      </c>
      <c r="P38" s="198"/>
      <c r="Q38" s="198"/>
      <c r="R38" s="198"/>
      <c r="S38" s="198"/>
      <c r="T38" s="119">
        <f>IF(P38="","","㎡")</f>
      </c>
      <c r="U38" s="47" t="s">
        <v>213</v>
      </c>
      <c r="V38" s="199">
        <f>IF(SUM(J38,P38)=0,"",SUM(J38,P38))</f>
      </c>
      <c r="W38" s="199"/>
      <c r="X38" s="199"/>
      <c r="Y38" s="199"/>
      <c r="Z38" s="119">
        <f>IF(V38="","","㎡")</f>
      </c>
      <c r="AA38" s="56" t="s">
        <v>212</v>
      </c>
      <c r="AB38" s="48"/>
      <c r="AC38" s="48"/>
    </row>
    <row r="39" spans="1:29" ht="13.5" customHeight="1">
      <c r="A39" s="102" t="s">
        <v>401</v>
      </c>
      <c r="B39" s="62"/>
      <c r="C39" s="62"/>
      <c r="D39" s="62"/>
      <c r="E39" s="47"/>
      <c r="F39" s="47"/>
      <c r="G39" s="47"/>
      <c r="H39" s="47"/>
      <c r="I39" s="47"/>
      <c r="J39" s="47"/>
      <c r="K39" s="47"/>
      <c r="L39" s="47"/>
      <c r="M39" s="47"/>
      <c r="N39" s="47"/>
      <c r="O39" s="47"/>
      <c r="P39" s="47"/>
      <c r="Q39" s="47"/>
      <c r="R39" s="48"/>
      <c r="S39" s="48"/>
      <c r="T39" s="48"/>
      <c r="U39" s="48"/>
      <c r="V39" s="48"/>
      <c r="W39" s="48"/>
      <c r="X39" s="48"/>
      <c r="Y39" s="48"/>
      <c r="Z39" s="48"/>
      <c r="AA39" s="48"/>
      <c r="AB39" s="48"/>
      <c r="AC39" s="48"/>
    </row>
    <row r="40" spans="1:29" ht="13.5" customHeight="1">
      <c r="A40" s="62"/>
      <c r="B40" s="62"/>
      <c r="C40" s="62"/>
      <c r="D40" s="62"/>
      <c r="E40" s="47"/>
      <c r="F40" s="47"/>
      <c r="G40" s="47"/>
      <c r="H40" s="47"/>
      <c r="I40" s="47" t="s">
        <v>214</v>
      </c>
      <c r="J40" s="198"/>
      <c r="K40" s="198"/>
      <c r="L40" s="198"/>
      <c r="M40" s="198"/>
      <c r="N40" s="119">
        <f aca="true" t="shared" si="0" ref="N40:N48">IF(J40="","","㎡")</f>
      </c>
      <c r="O40" s="47" t="s">
        <v>213</v>
      </c>
      <c r="P40" s="198"/>
      <c r="Q40" s="198"/>
      <c r="R40" s="198"/>
      <c r="S40" s="198"/>
      <c r="T40" s="119">
        <f aca="true" t="shared" si="1" ref="T40:T48">IF(P40="","","㎡")</f>
      </c>
      <c r="U40" s="47" t="s">
        <v>213</v>
      </c>
      <c r="V40" s="199">
        <f aca="true" t="shared" si="2" ref="V40:V48">IF(SUM(J40,P40)=0,"",SUM(J40,P40))</f>
      </c>
      <c r="W40" s="199"/>
      <c r="X40" s="199"/>
      <c r="Y40" s="199"/>
      <c r="Z40" s="119">
        <f aca="true" t="shared" si="3" ref="Z40:Z48">IF(V40="","","㎡")</f>
      </c>
      <c r="AA40" s="56" t="s">
        <v>212</v>
      </c>
      <c r="AB40" s="48"/>
      <c r="AC40" s="48"/>
    </row>
    <row r="41" spans="1:29" ht="13.5" customHeight="1">
      <c r="A41" s="102" t="s">
        <v>229</v>
      </c>
      <c r="B41" s="62"/>
      <c r="C41" s="62"/>
      <c r="D41" s="62"/>
      <c r="E41" s="47"/>
      <c r="F41" s="47"/>
      <c r="G41" s="47"/>
      <c r="H41" s="47"/>
      <c r="I41" s="47" t="s">
        <v>214</v>
      </c>
      <c r="J41" s="198"/>
      <c r="K41" s="198"/>
      <c r="L41" s="198"/>
      <c r="M41" s="198"/>
      <c r="N41" s="119">
        <f t="shared" si="0"/>
      </c>
      <c r="O41" s="47" t="s">
        <v>213</v>
      </c>
      <c r="P41" s="198"/>
      <c r="Q41" s="198"/>
      <c r="R41" s="198"/>
      <c r="S41" s="198"/>
      <c r="T41" s="119">
        <f t="shared" si="1"/>
      </c>
      <c r="U41" s="47" t="s">
        <v>213</v>
      </c>
      <c r="V41" s="199">
        <f t="shared" si="2"/>
      </c>
      <c r="W41" s="199"/>
      <c r="X41" s="199"/>
      <c r="Y41" s="199"/>
      <c r="Z41" s="119">
        <f t="shared" si="3"/>
      </c>
      <c r="AA41" s="56" t="s">
        <v>212</v>
      </c>
      <c r="AB41" s="48"/>
      <c r="AC41" s="48"/>
    </row>
    <row r="42" spans="1:29" s="29" customFormat="1" ht="16.5" customHeight="1">
      <c r="A42" s="102" t="s">
        <v>149</v>
      </c>
      <c r="B42" s="63"/>
      <c r="C42" s="62"/>
      <c r="D42" s="62"/>
      <c r="E42" s="48"/>
      <c r="F42" s="48"/>
      <c r="G42" s="48"/>
      <c r="H42" s="48"/>
      <c r="I42" s="47" t="s">
        <v>214</v>
      </c>
      <c r="J42" s="198"/>
      <c r="K42" s="198"/>
      <c r="L42" s="198"/>
      <c r="M42" s="198"/>
      <c r="N42" s="119">
        <f t="shared" si="0"/>
      </c>
      <c r="O42" s="47" t="s">
        <v>213</v>
      </c>
      <c r="P42" s="198"/>
      <c r="Q42" s="198"/>
      <c r="R42" s="198"/>
      <c r="S42" s="198"/>
      <c r="T42" s="119">
        <f t="shared" si="1"/>
      </c>
      <c r="U42" s="47" t="s">
        <v>213</v>
      </c>
      <c r="V42" s="199">
        <f t="shared" si="2"/>
      </c>
      <c r="W42" s="199"/>
      <c r="X42" s="199"/>
      <c r="Y42" s="199"/>
      <c r="Z42" s="119">
        <f t="shared" si="3"/>
      </c>
      <c r="AA42" s="56" t="s">
        <v>212</v>
      </c>
      <c r="AB42" s="53"/>
      <c r="AC42" s="48"/>
    </row>
    <row r="43" spans="1:29" s="29" customFormat="1" ht="16.5" customHeight="1">
      <c r="A43" s="102" t="s">
        <v>150</v>
      </c>
      <c r="B43" s="62"/>
      <c r="C43" s="62"/>
      <c r="D43" s="62"/>
      <c r="E43" s="48"/>
      <c r="F43" s="48"/>
      <c r="G43" s="48"/>
      <c r="H43" s="48"/>
      <c r="I43" s="47" t="s">
        <v>214</v>
      </c>
      <c r="J43" s="198"/>
      <c r="K43" s="198"/>
      <c r="L43" s="198"/>
      <c r="M43" s="198"/>
      <c r="N43" s="119">
        <f t="shared" si="0"/>
      </c>
      <c r="O43" s="47" t="s">
        <v>213</v>
      </c>
      <c r="P43" s="198"/>
      <c r="Q43" s="198"/>
      <c r="R43" s="198"/>
      <c r="S43" s="198"/>
      <c r="T43" s="119">
        <f t="shared" si="1"/>
      </c>
      <c r="U43" s="47" t="s">
        <v>213</v>
      </c>
      <c r="V43" s="199">
        <f t="shared" si="2"/>
      </c>
      <c r="W43" s="199"/>
      <c r="X43" s="199"/>
      <c r="Y43" s="199"/>
      <c r="Z43" s="119">
        <f t="shared" si="3"/>
      </c>
      <c r="AA43" s="56" t="s">
        <v>212</v>
      </c>
      <c r="AB43" s="53"/>
      <c r="AC43" s="48"/>
    </row>
    <row r="44" spans="1:29" ht="13.5" customHeight="1">
      <c r="A44" s="103" t="s">
        <v>400</v>
      </c>
      <c r="B44" s="47"/>
      <c r="C44" s="47"/>
      <c r="D44" s="47"/>
      <c r="E44" s="47"/>
      <c r="F44" s="47"/>
      <c r="G44" s="47"/>
      <c r="H44" s="47"/>
      <c r="I44" s="47" t="s">
        <v>214</v>
      </c>
      <c r="J44" s="198"/>
      <c r="K44" s="198"/>
      <c r="L44" s="198"/>
      <c r="M44" s="198"/>
      <c r="N44" s="119">
        <f t="shared" si="0"/>
      </c>
      <c r="O44" s="47" t="s">
        <v>213</v>
      </c>
      <c r="P44" s="198"/>
      <c r="Q44" s="198"/>
      <c r="R44" s="198"/>
      <c r="S44" s="198"/>
      <c r="T44" s="119">
        <f t="shared" si="1"/>
      </c>
      <c r="U44" s="47" t="s">
        <v>213</v>
      </c>
      <c r="V44" s="199">
        <f t="shared" si="2"/>
      </c>
      <c r="W44" s="199"/>
      <c r="X44" s="199"/>
      <c r="Y44" s="199"/>
      <c r="Z44" s="119">
        <f t="shared" si="3"/>
      </c>
      <c r="AA44" s="56" t="s">
        <v>212</v>
      </c>
      <c r="AB44" s="48"/>
      <c r="AC44" s="48"/>
    </row>
    <row r="45" spans="1:29" s="29" customFormat="1" ht="16.5" customHeight="1">
      <c r="A45" s="102" t="s">
        <v>151</v>
      </c>
      <c r="B45" s="62"/>
      <c r="C45" s="62"/>
      <c r="D45" s="62"/>
      <c r="E45" s="48"/>
      <c r="F45" s="48"/>
      <c r="G45" s="48"/>
      <c r="H45" s="48"/>
      <c r="I45" s="47" t="s">
        <v>214</v>
      </c>
      <c r="J45" s="198"/>
      <c r="K45" s="198"/>
      <c r="L45" s="198"/>
      <c r="M45" s="198"/>
      <c r="N45" s="119">
        <f t="shared" si="0"/>
      </c>
      <c r="O45" s="47" t="s">
        <v>213</v>
      </c>
      <c r="P45" s="198"/>
      <c r="Q45" s="198"/>
      <c r="R45" s="198"/>
      <c r="S45" s="198"/>
      <c r="T45" s="119">
        <f t="shared" si="1"/>
      </c>
      <c r="U45" s="47" t="s">
        <v>213</v>
      </c>
      <c r="V45" s="199">
        <f t="shared" si="2"/>
      </c>
      <c r="W45" s="199"/>
      <c r="X45" s="199"/>
      <c r="Y45" s="199"/>
      <c r="Z45" s="119">
        <f t="shared" si="3"/>
      </c>
      <c r="AA45" s="56" t="s">
        <v>212</v>
      </c>
      <c r="AB45" s="53"/>
      <c r="AC45" s="48"/>
    </row>
    <row r="46" spans="1:29" s="29" customFormat="1" ht="16.5" customHeight="1">
      <c r="A46" s="102" t="s">
        <v>396</v>
      </c>
      <c r="B46" s="62"/>
      <c r="C46" s="62"/>
      <c r="D46" s="62"/>
      <c r="E46" s="100"/>
      <c r="F46" s="100"/>
      <c r="G46" s="100"/>
      <c r="H46" s="100"/>
      <c r="I46" s="99" t="s">
        <v>214</v>
      </c>
      <c r="J46" s="198"/>
      <c r="K46" s="198"/>
      <c r="L46" s="198"/>
      <c r="M46" s="198"/>
      <c r="N46" s="119">
        <f t="shared" si="0"/>
      </c>
      <c r="O46" s="99" t="s">
        <v>213</v>
      </c>
      <c r="P46" s="198"/>
      <c r="Q46" s="198"/>
      <c r="R46" s="198"/>
      <c r="S46" s="198"/>
      <c r="T46" s="119">
        <f t="shared" si="1"/>
      </c>
      <c r="U46" s="99" t="s">
        <v>213</v>
      </c>
      <c r="V46" s="199">
        <f t="shared" si="2"/>
      </c>
      <c r="W46" s="199"/>
      <c r="X46" s="199"/>
      <c r="Y46" s="199"/>
      <c r="Z46" s="119">
        <f t="shared" si="3"/>
      </c>
      <c r="AA46" s="101" t="s">
        <v>212</v>
      </c>
      <c r="AB46" s="53"/>
      <c r="AC46" s="100"/>
    </row>
    <row r="47" spans="1:29" ht="13.5" customHeight="1">
      <c r="A47" s="102" t="s">
        <v>395</v>
      </c>
      <c r="B47" s="62"/>
      <c r="C47" s="62"/>
      <c r="D47" s="62"/>
      <c r="E47" s="47"/>
      <c r="F47" s="47"/>
      <c r="G47" s="47"/>
      <c r="H47" s="47"/>
      <c r="I47" s="47" t="s">
        <v>214</v>
      </c>
      <c r="J47" s="198"/>
      <c r="K47" s="198"/>
      <c r="L47" s="198"/>
      <c r="M47" s="198"/>
      <c r="N47" s="119">
        <f t="shared" si="0"/>
      </c>
      <c r="O47" s="47" t="s">
        <v>213</v>
      </c>
      <c r="P47" s="198"/>
      <c r="Q47" s="198"/>
      <c r="R47" s="198"/>
      <c r="S47" s="198"/>
      <c r="T47" s="119">
        <f t="shared" si="1"/>
      </c>
      <c r="U47" s="47" t="s">
        <v>213</v>
      </c>
      <c r="V47" s="199">
        <f t="shared" si="2"/>
      </c>
      <c r="W47" s="199"/>
      <c r="X47" s="199"/>
      <c r="Y47" s="199"/>
      <c r="Z47" s="119">
        <f t="shared" si="3"/>
      </c>
      <c r="AA47" s="56" t="s">
        <v>212</v>
      </c>
      <c r="AB47" s="48"/>
      <c r="AC47" s="48"/>
    </row>
    <row r="48" spans="1:29" ht="13.5" customHeight="1">
      <c r="A48" s="102" t="s">
        <v>399</v>
      </c>
      <c r="B48" s="62"/>
      <c r="C48" s="62"/>
      <c r="D48" s="62"/>
      <c r="E48" s="47"/>
      <c r="F48" s="47"/>
      <c r="G48" s="47"/>
      <c r="H48" s="47"/>
      <c r="I48" s="47" t="s">
        <v>214</v>
      </c>
      <c r="J48" s="198"/>
      <c r="K48" s="198"/>
      <c r="L48" s="198"/>
      <c r="M48" s="198"/>
      <c r="N48" s="119">
        <f t="shared" si="0"/>
      </c>
      <c r="O48" s="47" t="s">
        <v>213</v>
      </c>
      <c r="P48" s="198"/>
      <c r="Q48" s="198"/>
      <c r="R48" s="198"/>
      <c r="S48" s="198"/>
      <c r="T48" s="119">
        <f t="shared" si="1"/>
      </c>
      <c r="U48" s="47" t="s">
        <v>213</v>
      </c>
      <c r="V48" s="199">
        <f t="shared" si="2"/>
      </c>
      <c r="W48" s="199"/>
      <c r="X48" s="199"/>
      <c r="Y48" s="199"/>
      <c r="Z48" s="119">
        <f t="shared" si="3"/>
      </c>
      <c r="AA48" s="56" t="s">
        <v>212</v>
      </c>
      <c r="AB48" s="48"/>
      <c r="AC48" s="48"/>
    </row>
    <row r="49" spans="1:29" ht="13.5" customHeight="1" thickBot="1">
      <c r="A49" s="102" t="s">
        <v>397</v>
      </c>
      <c r="B49" s="62"/>
      <c r="C49" s="62"/>
      <c r="D49" s="62"/>
      <c r="E49" s="47"/>
      <c r="F49" s="47"/>
      <c r="G49" s="47"/>
      <c r="H49" s="48"/>
      <c r="I49" s="48"/>
      <c r="J49" s="48"/>
      <c r="K49" s="48"/>
      <c r="L49" s="48"/>
      <c r="M49" s="48"/>
      <c r="N49" s="48"/>
      <c r="O49" s="47"/>
      <c r="P49" s="220"/>
      <c r="Q49" s="220"/>
      <c r="R49" s="220"/>
      <c r="S49" s="220"/>
      <c r="T49" s="53" t="s">
        <v>228</v>
      </c>
      <c r="U49" s="47"/>
      <c r="V49" s="47"/>
      <c r="W49" s="47"/>
      <c r="X49" s="47"/>
      <c r="Y49" s="47"/>
      <c r="Z49" s="47"/>
      <c r="AA49" s="47"/>
      <c r="AB49" s="47"/>
      <c r="AC49" s="47"/>
    </row>
    <row r="50" spans="1:31" ht="13.5" customHeight="1" thickBot="1">
      <c r="A50" s="104" t="s">
        <v>398</v>
      </c>
      <c r="B50" s="64"/>
      <c r="C50" s="64"/>
      <c r="D50" s="64"/>
      <c r="E50" s="49"/>
      <c r="F50" s="49"/>
      <c r="G50" s="49"/>
      <c r="H50" s="48"/>
      <c r="I50" s="48"/>
      <c r="J50" s="48"/>
      <c r="K50" s="48"/>
      <c r="L50" s="49"/>
      <c r="M50" s="49"/>
      <c r="N50" s="49"/>
      <c r="O50" s="49"/>
      <c r="P50" s="210">
        <f>_xlfn.IFERROR(IF(AE50="切上",ROUNDUP(P49/SUM(I22,I23)*100,2),IF(AE50="切捨",ROUNDDOWN(P49/SUM(I22,I23)*100,2),IF(AE50="四捨五入",ROUND(P49/SUM(I22,I23)*100,2)))),"")</f>
      </c>
      <c r="Q50" s="210"/>
      <c r="R50" s="210"/>
      <c r="S50" s="210"/>
      <c r="T50" s="57" t="s">
        <v>227</v>
      </c>
      <c r="U50" s="49"/>
      <c r="V50" s="49"/>
      <c r="W50" s="49"/>
      <c r="X50" s="49"/>
      <c r="Y50" s="49"/>
      <c r="Z50" s="49"/>
      <c r="AA50" s="49"/>
      <c r="AB50" s="49"/>
      <c r="AC50" s="49"/>
      <c r="AE50" s="130" t="s">
        <v>420</v>
      </c>
    </row>
    <row r="51" spans="1:29" ht="13.5" customHeight="1">
      <c r="A51" s="44" t="s">
        <v>226</v>
      </c>
      <c r="B51" s="44"/>
      <c r="C51" s="44"/>
      <c r="D51" s="44"/>
      <c r="E51" s="44"/>
      <c r="F51" s="44"/>
      <c r="G51" s="44"/>
      <c r="H51" s="44"/>
      <c r="I51" s="44"/>
      <c r="J51" s="44"/>
      <c r="K51" s="44"/>
      <c r="L51" s="44"/>
      <c r="M51" s="44"/>
      <c r="N51" s="44"/>
      <c r="O51" s="44"/>
      <c r="P51" s="44"/>
      <c r="Q51" s="44"/>
      <c r="R51" s="46"/>
      <c r="S51" s="46"/>
      <c r="T51" s="46"/>
      <c r="U51" s="46"/>
      <c r="V51" s="46"/>
      <c r="W51" s="46"/>
      <c r="X51" s="46"/>
      <c r="Y51" s="46"/>
      <c r="Z51" s="46"/>
      <c r="AA51" s="46"/>
      <c r="AB51" s="46"/>
      <c r="AC51" s="46"/>
    </row>
    <row r="52" spans="1:29" ht="13.5" customHeight="1">
      <c r="A52" s="47" t="s">
        <v>225</v>
      </c>
      <c r="B52" s="47"/>
      <c r="C52" s="47"/>
      <c r="D52" s="47"/>
      <c r="E52" s="47"/>
      <c r="F52" s="47"/>
      <c r="G52" s="47"/>
      <c r="H52" s="47"/>
      <c r="I52" s="47"/>
      <c r="J52" s="47"/>
      <c r="K52" s="47"/>
      <c r="L52" s="47"/>
      <c r="M52" s="202"/>
      <c r="N52" s="202"/>
      <c r="O52" s="202"/>
      <c r="P52" s="47"/>
      <c r="Q52" s="47"/>
      <c r="R52" s="47"/>
      <c r="S52" s="47"/>
      <c r="T52" s="47"/>
      <c r="U52" s="47"/>
      <c r="V52" s="47"/>
      <c r="W52" s="47"/>
      <c r="X52" s="47"/>
      <c r="Y52" s="47"/>
      <c r="Z52" s="47"/>
      <c r="AA52" s="47"/>
      <c r="AB52" s="47"/>
      <c r="AC52" s="47"/>
    </row>
    <row r="53" spans="1:29" ht="13.5" customHeight="1">
      <c r="A53" s="47" t="s">
        <v>224</v>
      </c>
      <c r="B53" s="47"/>
      <c r="C53" s="47"/>
      <c r="D53" s="47"/>
      <c r="E53" s="47"/>
      <c r="F53" s="47"/>
      <c r="G53" s="47"/>
      <c r="H53" s="47"/>
      <c r="I53" s="47"/>
      <c r="J53" s="47"/>
      <c r="K53" s="47"/>
      <c r="L53" s="47"/>
      <c r="M53" s="202"/>
      <c r="N53" s="202"/>
      <c r="O53" s="202"/>
      <c r="P53" s="49"/>
      <c r="Q53" s="49"/>
      <c r="R53" s="49"/>
      <c r="S53" s="49"/>
      <c r="T53" s="49"/>
      <c r="U53" s="49"/>
      <c r="V53" s="49"/>
      <c r="W53" s="49"/>
      <c r="X53" s="49"/>
      <c r="Y53" s="49"/>
      <c r="Z53" s="49"/>
      <c r="AA53" s="49"/>
      <c r="AB53" s="49"/>
      <c r="AC53" s="49"/>
    </row>
    <row r="54" spans="1:29" ht="13.5" customHeight="1">
      <c r="A54" s="44" t="s">
        <v>223</v>
      </c>
      <c r="B54" s="44"/>
      <c r="C54" s="44"/>
      <c r="D54" s="44"/>
      <c r="E54" s="44"/>
      <c r="F54" s="44"/>
      <c r="G54" s="44"/>
      <c r="H54" s="44"/>
      <c r="I54" s="46" t="s">
        <v>190</v>
      </c>
      <c r="J54" s="211" t="s">
        <v>222</v>
      </c>
      <c r="K54" s="211"/>
      <c r="L54" s="211"/>
      <c r="M54" s="211"/>
      <c r="N54" s="211"/>
      <c r="O54" s="46" t="s">
        <v>221</v>
      </c>
      <c r="P54" s="212" t="s">
        <v>220</v>
      </c>
      <c r="Q54" s="212"/>
      <c r="R54" s="212"/>
      <c r="S54" s="212"/>
      <c r="T54" s="48"/>
      <c r="U54" s="65" t="s">
        <v>219</v>
      </c>
      <c r="V54" s="46"/>
      <c r="W54" s="46"/>
      <c r="X54" s="46"/>
      <c r="Y54" s="46"/>
      <c r="Z54" s="46"/>
      <c r="AA54" s="46"/>
      <c r="AB54" s="46"/>
      <c r="AC54" s="46"/>
    </row>
    <row r="55" spans="1:29" ht="13.5" customHeight="1">
      <c r="A55" s="47" t="s">
        <v>218</v>
      </c>
      <c r="B55" s="47"/>
      <c r="C55" s="47"/>
      <c r="D55" s="47"/>
      <c r="E55" s="47"/>
      <c r="F55" s="47"/>
      <c r="G55" s="47"/>
      <c r="H55" s="47"/>
      <c r="I55" s="48" t="s">
        <v>214</v>
      </c>
      <c r="J55" s="213"/>
      <c r="K55" s="213"/>
      <c r="L55" s="213"/>
      <c r="M55" s="213"/>
      <c r="N55" s="53" t="s">
        <v>217</v>
      </c>
      <c r="O55" s="47" t="s">
        <v>213</v>
      </c>
      <c r="P55" s="209"/>
      <c r="Q55" s="209"/>
      <c r="R55" s="209"/>
      <c r="S55" s="209"/>
      <c r="T55" s="118">
        <f>IF(P55="","","ｍ")</f>
      </c>
      <c r="U55" s="56" t="s">
        <v>212</v>
      </c>
      <c r="V55" s="48"/>
      <c r="W55" s="48"/>
      <c r="X55" s="48"/>
      <c r="Y55" s="48"/>
      <c r="Z55" s="48"/>
      <c r="AA55" s="48"/>
      <c r="AB55" s="48"/>
      <c r="AC55" s="48"/>
    </row>
    <row r="56" spans="1:29" ht="13.5" customHeight="1">
      <c r="A56" s="47" t="s">
        <v>216</v>
      </c>
      <c r="B56" s="47"/>
      <c r="C56" s="47"/>
      <c r="D56" s="47"/>
      <c r="E56" s="47"/>
      <c r="F56" s="47" t="s">
        <v>123</v>
      </c>
      <c r="G56" s="47"/>
      <c r="H56" s="47"/>
      <c r="I56" s="48" t="s">
        <v>214</v>
      </c>
      <c r="J56" s="202"/>
      <c r="K56" s="202"/>
      <c r="L56" s="202"/>
      <c r="M56" s="202"/>
      <c r="N56" s="119">
        <f>IF(J56="","","階")</f>
      </c>
      <c r="O56" s="47" t="s">
        <v>213</v>
      </c>
      <c r="P56" s="142"/>
      <c r="Q56" s="142"/>
      <c r="R56" s="142"/>
      <c r="S56" s="142"/>
      <c r="T56" s="119">
        <f>IF(P56="","","階")</f>
      </c>
      <c r="U56" s="56" t="s">
        <v>212</v>
      </c>
      <c r="V56" s="48"/>
      <c r="W56" s="48"/>
      <c r="X56" s="48"/>
      <c r="Y56" s="48"/>
      <c r="Z56" s="48"/>
      <c r="AA56" s="48"/>
      <c r="AB56" s="48"/>
      <c r="AC56" s="48"/>
    </row>
    <row r="57" spans="1:29" ht="13.5" customHeight="1">
      <c r="A57" s="47" t="s">
        <v>215</v>
      </c>
      <c r="B57" s="47"/>
      <c r="C57" s="47"/>
      <c r="D57" s="47"/>
      <c r="E57" s="47"/>
      <c r="F57" s="47" t="s">
        <v>122</v>
      </c>
      <c r="G57" s="47"/>
      <c r="H57" s="47"/>
      <c r="I57" s="48" t="s">
        <v>214</v>
      </c>
      <c r="J57" s="202"/>
      <c r="K57" s="202"/>
      <c r="L57" s="202"/>
      <c r="M57" s="202"/>
      <c r="N57" s="119">
        <f>IF(J57="","","階")</f>
      </c>
      <c r="O57" s="47" t="s">
        <v>213</v>
      </c>
      <c r="P57" s="142"/>
      <c r="Q57" s="142"/>
      <c r="R57" s="142"/>
      <c r="S57" s="142"/>
      <c r="T57" s="119">
        <f>IF(P57="","","階")</f>
      </c>
      <c r="U57" s="56" t="s">
        <v>212</v>
      </c>
      <c r="V57" s="48"/>
      <c r="W57" s="48"/>
      <c r="X57" s="48"/>
      <c r="Y57" s="48"/>
      <c r="Z57" s="48"/>
      <c r="AA57" s="48"/>
      <c r="AB57" s="48"/>
      <c r="AC57" s="48"/>
    </row>
    <row r="58" spans="1:29" ht="13.5" customHeight="1">
      <c r="A58" s="59" t="s">
        <v>211</v>
      </c>
      <c r="B58" s="59"/>
      <c r="C58" s="59"/>
      <c r="D58" s="59"/>
      <c r="E58" s="59"/>
      <c r="F58" s="59"/>
      <c r="G58" s="59"/>
      <c r="H58" s="59"/>
      <c r="I58" s="142"/>
      <c r="J58" s="142"/>
      <c r="K58" s="142"/>
      <c r="L58" s="142"/>
      <c r="M58" s="142"/>
      <c r="N58" s="142"/>
      <c r="O58" s="59" t="s">
        <v>298</v>
      </c>
      <c r="P58" s="92"/>
      <c r="Q58" s="92"/>
      <c r="R58" s="142"/>
      <c r="S58" s="142"/>
      <c r="T58" s="142"/>
      <c r="U58" s="142"/>
      <c r="V58" s="142"/>
      <c r="W58" s="142"/>
      <c r="X58" s="60" t="s">
        <v>30</v>
      </c>
      <c r="Y58" s="60"/>
      <c r="Z58" s="60"/>
      <c r="AA58" s="60"/>
      <c r="AB58" s="60"/>
      <c r="AC58" s="60"/>
    </row>
    <row r="59" spans="1:29" ht="13.5" customHeight="1">
      <c r="A59" s="59" t="s">
        <v>210</v>
      </c>
      <c r="B59" s="59"/>
      <c r="C59" s="59"/>
      <c r="D59" s="59"/>
      <c r="E59" s="59"/>
      <c r="F59" s="59"/>
      <c r="G59" s="59"/>
      <c r="H59" s="59"/>
      <c r="I59" s="67"/>
      <c r="J59" s="67"/>
      <c r="K59" s="67"/>
      <c r="L59" s="67"/>
      <c r="M59" s="60"/>
      <c r="N59" s="66"/>
      <c r="O59" s="66"/>
      <c r="P59" s="67"/>
      <c r="Q59" s="67"/>
      <c r="R59" s="67"/>
      <c r="S59" s="48"/>
      <c r="T59" s="48"/>
      <c r="U59" s="48"/>
      <c r="V59" s="107" t="s">
        <v>35</v>
      </c>
      <c r="W59" s="60" t="s">
        <v>31</v>
      </c>
      <c r="X59" s="60"/>
      <c r="Y59" s="107" t="s">
        <v>35</v>
      </c>
      <c r="Z59" s="60" t="s">
        <v>32</v>
      </c>
      <c r="AA59" s="60"/>
      <c r="AB59" s="60"/>
      <c r="AC59" s="60"/>
    </row>
    <row r="60" spans="1:29" ht="13.5" customHeight="1">
      <c r="A60" s="59" t="s">
        <v>209</v>
      </c>
      <c r="B60" s="59"/>
      <c r="C60" s="59"/>
      <c r="D60" s="59"/>
      <c r="E60" s="59"/>
      <c r="F60" s="59"/>
      <c r="G60" s="59"/>
      <c r="H60" s="59"/>
      <c r="I60" s="67"/>
      <c r="J60" s="67"/>
      <c r="K60" s="67"/>
      <c r="L60" s="67"/>
      <c r="M60" s="60"/>
      <c r="N60" s="66"/>
      <c r="O60" s="66"/>
      <c r="P60" s="67"/>
      <c r="Q60" s="67"/>
      <c r="R60" s="67"/>
      <c r="S60" s="67"/>
      <c r="T60" s="60"/>
      <c r="U60" s="60"/>
      <c r="V60" s="60"/>
      <c r="W60" s="60"/>
      <c r="X60" s="60"/>
      <c r="Y60" s="60"/>
      <c r="Z60" s="60"/>
      <c r="AA60" s="60"/>
      <c r="AB60" s="60"/>
      <c r="AC60" s="60"/>
    </row>
    <row r="61" spans="1:29" ht="13.5" customHeight="1">
      <c r="A61" s="49"/>
      <c r="B61" s="49"/>
      <c r="C61" s="93" t="s">
        <v>35</v>
      </c>
      <c r="D61" s="49" t="s">
        <v>208</v>
      </c>
      <c r="E61" s="49"/>
      <c r="F61" s="49"/>
      <c r="G61" s="49"/>
      <c r="H61" s="68"/>
      <c r="I61" s="51"/>
      <c r="J61" s="68"/>
      <c r="K61" s="93" t="s">
        <v>35</v>
      </c>
      <c r="L61" s="51" t="s">
        <v>207</v>
      </c>
      <c r="M61" s="57"/>
      <c r="N61" s="57"/>
      <c r="O61" s="68"/>
      <c r="P61" s="68"/>
      <c r="Q61" s="51"/>
      <c r="R61" s="68"/>
      <c r="S61" s="93" t="s">
        <v>35</v>
      </c>
      <c r="T61" s="51" t="s">
        <v>206</v>
      </c>
      <c r="U61" s="51"/>
      <c r="V61" s="51"/>
      <c r="W61" s="51"/>
      <c r="X61" s="51"/>
      <c r="Y61" s="51"/>
      <c r="Z61" s="51"/>
      <c r="AA61" s="51"/>
      <c r="AB61" s="51"/>
      <c r="AC61" s="51"/>
    </row>
    <row r="62" spans="1:29" ht="13.5" customHeight="1">
      <c r="A62" s="200" t="s">
        <v>205</v>
      </c>
      <c r="B62" s="200"/>
      <c r="C62" s="200"/>
      <c r="D62" s="200"/>
      <c r="E62" s="200"/>
      <c r="F62" s="200"/>
      <c r="G62" s="200"/>
      <c r="H62" s="200"/>
      <c r="I62" s="203"/>
      <c r="J62" s="203"/>
      <c r="K62" s="203"/>
      <c r="L62" s="203"/>
      <c r="M62" s="203"/>
      <c r="N62" s="203"/>
      <c r="O62" s="203"/>
      <c r="P62" s="203"/>
      <c r="Q62" s="203"/>
      <c r="R62" s="203"/>
      <c r="S62" s="203"/>
      <c r="T62" s="203"/>
      <c r="U62" s="203"/>
      <c r="V62" s="203"/>
      <c r="W62" s="203"/>
      <c r="X62" s="203"/>
      <c r="Y62" s="203"/>
      <c r="Z62" s="203"/>
      <c r="AA62" s="203"/>
      <c r="AB62" s="203"/>
      <c r="AC62" s="203"/>
    </row>
    <row r="63" spans="1:29" ht="13.5" customHeight="1">
      <c r="A63" s="48"/>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row>
    <row r="64" spans="1:29" ht="13.5" customHeight="1">
      <c r="A64" s="94"/>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row>
    <row r="65" spans="1:29" ht="13.5" customHeight="1" thickBot="1">
      <c r="A65" s="48"/>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row>
    <row r="66" spans="1:33" ht="13.5" customHeight="1" thickBot="1">
      <c r="A66" s="206" t="s">
        <v>204</v>
      </c>
      <c r="B66" s="206"/>
      <c r="C66" s="206"/>
      <c r="D66" s="206"/>
      <c r="E66" s="206"/>
      <c r="F66" s="206"/>
      <c r="G66" s="206"/>
      <c r="H66" s="206"/>
      <c r="I66" s="206"/>
      <c r="J66" s="207" t="s">
        <v>403</v>
      </c>
      <c r="K66" s="207"/>
      <c r="L66" s="132">
        <f>IF(AF66="","",IF(AF66&lt;43831,TEXT(AF66,"元"),(YEAR(AF66)-2018)))</f>
      </c>
      <c r="M66" s="50" t="s">
        <v>1</v>
      </c>
      <c r="N66" s="132">
        <f>IF(AF66="","",MONTH(AF66))</f>
      </c>
      <c r="O66" s="50" t="s">
        <v>39</v>
      </c>
      <c r="P66" s="132">
        <f>IF(AF66="","",DAY(AF66))</f>
      </c>
      <c r="Q66" s="50" t="s">
        <v>0</v>
      </c>
      <c r="R66" s="50"/>
      <c r="S66" s="50"/>
      <c r="T66" s="50"/>
      <c r="U66" s="50"/>
      <c r="V66" s="50"/>
      <c r="W66" s="50"/>
      <c r="X66" s="50"/>
      <c r="Y66" s="50"/>
      <c r="Z66" s="50"/>
      <c r="AA66" s="50"/>
      <c r="AB66" s="50"/>
      <c r="AC66" s="50"/>
      <c r="AE66" s="19" t="s">
        <v>393</v>
      </c>
      <c r="AF66" s="232"/>
      <c r="AG66" s="233"/>
    </row>
    <row r="67" spans="1:33" ht="13.5" customHeight="1" thickBot="1">
      <c r="A67" s="206" t="s">
        <v>203</v>
      </c>
      <c r="B67" s="206"/>
      <c r="C67" s="206"/>
      <c r="D67" s="206"/>
      <c r="E67" s="206"/>
      <c r="F67" s="206"/>
      <c r="G67" s="206"/>
      <c r="H67" s="206"/>
      <c r="I67" s="206"/>
      <c r="J67" s="207" t="s">
        <v>403</v>
      </c>
      <c r="K67" s="207"/>
      <c r="L67" s="132">
        <f>IF(AF67="","",IF(AF67&lt;43831,TEXT(AF67,"元"),(YEAR(AF67)-2018)))</f>
      </c>
      <c r="M67" s="50" t="s">
        <v>1</v>
      </c>
      <c r="N67" s="132">
        <f>IF(AF67="","",MONTH(AF67))</f>
      </c>
      <c r="O67" s="50" t="s">
        <v>39</v>
      </c>
      <c r="P67" s="132">
        <f>IF(AF67="","",DAY(AF67))</f>
      </c>
      <c r="Q67" s="50" t="s">
        <v>0</v>
      </c>
      <c r="R67" s="50"/>
      <c r="S67" s="50"/>
      <c r="T67" s="50"/>
      <c r="U67" s="50"/>
      <c r="V67" s="50"/>
      <c r="W67" s="50"/>
      <c r="X67" s="50"/>
      <c r="Y67" s="50"/>
      <c r="Z67" s="50"/>
      <c r="AA67" s="50"/>
      <c r="AB67" s="50"/>
      <c r="AC67" s="50"/>
      <c r="AE67" s="19" t="s">
        <v>393</v>
      </c>
      <c r="AF67" s="232"/>
      <c r="AG67" s="233"/>
    </row>
    <row r="68" spans="1:29" ht="13.5" customHeight="1" thickBot="1">
      <c r="A68" s="200" t="s">
        <v>202</v>
      </c>
      <c r="B68" s="200"/>
      <c r="C68" s="200"/>
      <c r="D68" s="200"/>
      <c r="E68" s="200"/>
      <c r="F68" s="200"/>
      <c r="G68" s="200"/>
      <c r="H68" s="200"/>
      <c r="I68" s="200"/>
      <c r="J68" s="200"/>
      <c r="K68" s="200"/>
      <c r="L68" s="200"/>
      <c r="M68" s="60"/>
      <c r="N68" s="60"/>
      <c r="O68" s="60"/>
      <c r="P68" s="60"/>
      <c r="Q68" s="230" t="s">
        <v>201</v>
      </c>
      <c r="R68" s="230"/>
      <c r="S68" s="230"/>
      <c r="T68" s="230"/>
      <c r="U68" s="230"/>
      <c r="V68" s="230"/>
      <c r="W68" s="230"/>
      <c r="X68" s="230"/>
      <c r="Y68" s="230"/>
      <c r="Z68" s="230"/>
      <c r="AA68" s="230"/>
      <c r="AB68" s="60"/>
      <c r="AC68" s="60"/>
    </row>
    <row r="69" spans="1:33" ht="13.5" customHeight="1" thickBot="1">
      <c r="A69" s="48"/>
      <c r="B69" s="48" t="s">
        <v>197</v>
      </c>
      <c r="C69" s="48" t="s">
        <v>33</v>
      </c>
      <c r="D69" s="126">
        <f>IF(AF69&lt;&gt;"","1","")</f>
      </c>
      <c r="E69" s="48" t="s">
        <v>196</v>
      </c>
      <c r="F69" s="48" t="s">
        <v>200</v>
      </c>
      <c r="G69" s="48"/>
      <c r="H69" s="208" t="s">
        <v>403</v>
      </c>
      <c r="I69" s="208"/>
      <c r="J69" s="126">
        <f>IF(AF69="","",IF(AF69&lt;43831,TEXT(AF69,"元"),(YEAR(AF69)-2018)))</f>
      </c>
      <c r="K69" s="69" t="s">
        <v>1</v>
      </c>
      <c r="L69" s="126">
        <f>IF(AF69="","",MONTH(AF69))</f>
      </c>
      <c r="M69" s="48" t="s">
        <v>39</v>
      </c>
      <c r="N69" s="126">
        <f>IF(AF69="","",DAY(AF69))</f>
      </c>
      <c r="O69" s="48" t="s">
        <v>0</v>
      </c>
      <c r="P69" s="48" t="s">
        <v>199</v>
      </c>
      <c r="Q69" s="150"/>
      <c r="R69" s="150"/>
      <c r="S69" s="150"/>
      <c r="T69" s="150"/>
      <c r="U69" s="150"/>
      <c r="V69" s="150"/>
      <c r="W69" s="150"/>
      <c r="X69" s="150"/>
      <c r="Y69" s="150"/>
      <c r="Z69" s="150"/>
      <c r="AA69" s="150"/>
      <c r="AB69" s="150"/>
      <c r="AC69" s="127" t="s">
        <v>200</v>
      </c>
      <c r="AE69" s="19" t="s">
        <v>393</v>
      </c>
      <c r="AF69" s="232"/>
      <c r="AG69" s="234"/>
    </row>
    <row r="70" spans="1:33" ht="13.5" customHeight="1" thickBot="1">
      <c r="A70" s="48"/>
      <c r="B70" s="48" t="s">
        <v>199</v>
      </c>
      <c r="C70" s="48" t="s">
        <v>33</v>
      </c>
      <c r="D70" s="126">
        <f>IF(AF70&lt;&gt;"","２","")</f>
      </c>
      <c r="E70" s="48" t="s">
        <v>196</v>
      </c>
      <c r="F70" s="48" t="s">
        <v>195</v>
      </c>
      <c r="G70" s="48"/>
      <c r="H70" s="208" t="s">
        <v>403</v>
      </c>
      <c r="I70" s="208"/>
      <c r="J70" s="126">
        <f>IF(AF70="","",IF(AF70&lt;43831,TEXT(AF70,"元"),(YEAR(AF70)-2018)))</f>
      </c>
      <c r="K70" s="48" t="s">
        <v>1</v>
      </c>
      <c r="L70" s="126">
        <f>IF(AF70="","",MONTH(AF70))</f>
      </c>
      <c r="M70" s="48" t="s">
        <v>39</v>
      </c>
      <c r="N70" s="126">
        <f>IF(AF70="","",DAY(AF70))</f>
      </c>
      <c r="O70" s="48" t="s">
        <v>0</v>
      </c>
      <c r="P70" s="48" t="s">
        <v>198</v>
      </c>
      <c r="Q70" s="150"/>
      <c r="R70" s="150"/>
      <c r="S70" s="150"/>
      <c r="T70" s="150"/>
      <c r="U70" s="150"/>
      <c r="V70" s="150"/>
      <c r="W70" s="150"/>
      <c r="X70" s="150"/>
      <c r="Y70" s="150"/>
      <c r="Z70" s="150"/>
      <c r="AA70" s="150"/>
      <c r="AB70" s="150"/>
      <c r="AC70" s="48" t="s">
        <v>195</v>
      </c>
      <c r="AE70" s="19" t="s">
        <v>393</v>
      </c>
      <c r="AF70" s="232"/>
      <c r="AG70" s="233"/>
    </row>
    <row r="71" spans="1:33" ht="13.5" customHeight="1" thickBot="1">
      <c r="A71" s="51"/>
      <c r="B71" s="51" t="s">
        <v>197</v>
      </c>
      <c r="C71" s="51" t="s">
        <v>33</v>
      </c>
      <c r="D71" s="70">
        <f>IF(AF71&lt;&gt;"","３","")</f>
      </c>
      <c r="E71" s="51" t="s">
        <v>196</v>
      </c>
      <c r="F71" s="51" t="s">
        <v>195</v>
      </c>
      <c r="G71" s="51"/>
      <c r="H71" s="205" t="s">
        <v>403</v>
      </c>
      <c r="I71" s="205"/>
      <c r="J71" s="70">
        <f>IF(AF71="","",IF(AF71&lt;43831,TEXT(AF71,"元"),(YEAR(AF71)-2018)))</f>
      </c>
      <c r="K71" s="51" t="s">
        <v>1</v>
      </c>
      <c r="L71" s="70">
        <f>IF(AF71="","",MONTH(AF71))</f>
      </c>
      <c r="M71" s="51" t="s">
        <v>39</v>
      </c>
      <c r="N71" s="70">
        <f>IF(AF71="","",DAY(AF71))</f>
      </c>
      <c r="O71" s="51" t="s">
        <v>0</v>
      </c>
      <c r="P71" s="51" t="s">
        <v>194</v>
      </c>
      <c r="Q71" s="195"/>
      <c r="R71" s="195"/>
      <c r="S71" s="195"/>
      <c r="T71" s="195"/>
      <c r="U71" s="195"/>
      <c r="V71" s="195"/>
      <c r="W71" s="195"/>
      <c r="X71" s="195"/>
      <c r="Y71" s="195"/>
      <c r="Z71" s="195"/>
      <c r="AA71" s="195"/>
      <c r="AB71" s="195"/>
      <c r="AC71" s="51" t="s">
        <v>193</v>
      </c>
      <c r="AE71" s="19" t="s">
        <v>393</v>
      </c>
      <c r="AF71" s="232"/>
      <c r="AG71" s="233"/>
    </row>
    <row r="72" spans="1:39" ht="13.5" customHeight="1">
      <c r="A72" s="110" t="s">
        <v>408</v>
      </c>
      <c r="B72" s="110"/>
      <c r="C72" s="110"/>
      <c r="D72" s="111"/>
      <c r="E72" s="110"/>
      <c r="F72" s="110"/>
      <c r="G72" s="110"/>
      <c r="H72" s="112"/>
      <c r="I72" s="112"/>
      <c r="J72" s="111"/>
      <c r="K72" s="110"/>
      <c r="L72" s="111"/>
      <c r="M72" s="110"/>
      <c r="N72" s="111"/>
      <c r="O72" s="110"/>
      <c r="P72" s="110"/>
      <c r="Q72" s="121"/>
      <c r="R72" s="121"/>
      <c r="S72" s="121"/>
      <c r="T72" s="121"/>
      <c r="U72" s="121"/>
      <c r="V72" s="121"/>
      <c r="W72" s="121"/>
      <c r="X72" s="121"/>
      <c r="Y72" s="121"/>
      <c r="Z72" s="121"/>
      <c r="AA72" s="121"/>
      <c r="AB72" s="110"/>
      <c r="AC72" s="110"/>
      <c r="AH72" s="131"/>
      <c r="AI72" s="131"/>
      <c r="AJ72" s="131"/>
      <c r="AK72" s="131"/>
      <c r="AL72" s="131"/>
      <c r="AM72" s="131"/>
    </row>
    <row r="73" spans="1:39" ht="13.5" customHeight="1">
      <c r="A73" s="51"/>
      <c r="B73" s="51"/>
      <c r="C73" s="93" t="s">
        <v>35</v>
      </c>
      <c r="D73" s="70" t="s">
        <v>409</v>
      </c>
      <c r="E73" s="51"/>
      <c r="F73" s="51"/>
      <c r="G73" s="93" t="s">
        <v>35</v>
      </c>
      <c r="H73" s="57" t="s">
        <v>410</v>
      </c>
      <c r="I73" s="122"/>
      <c r="J73" s="70"/>
      <c r="K73" s="51"/>
      <c r="L73" s="70"/>
      <c r="M73" s="51"/>
      <c r="N73" s="70"/>
      <c r="O73" s="51"/>
      <c r="P73" s="51"/>
      <c r="Q73" s="123"/>
      <c r="R73" s="123"/>
      <c r="S73" s="123"/>
      <c r="T73" s="123"/>
      <c r="U73" s="123"/>
      <c r="V73" s="123"/>
      <c r="W73" s="123"/>
      <c r="X73" s="123"/>
      <c r="Y73" s="123"/>
      <c r="Z73" s="123"/>
      <c r="AA73" s="123"/>
      <c r="AB73" s="51"/>
      <c r="AC73" s="51"/>
      <c r="AH73" s="131"/>
      <c r="AI73" s="131"/>
      <c r="AJ73" s="131"/>
      <c r="AK73" s="131"/>
      <c r="AL73" s="131"/>
      <c r="AM73" s="131"/>
    </row>
    <row r="74" spans="1:39" ht="13.5" customHeight="1">
      <c r="A74" s="110" t="s">
        <v>406</v>
      </c>
      <c r="B74" s="110"/>
      <c r="C74" s="110"/>
      <c r="D74" s="111"/>
      <c r="E74" s="110"/>
      <c r="F74" s="110"/>
      <c r="G74" s="110"/>
      <c r="H74" s="112"/>
      <c r="I74" s="112"/>
      <c r="J74" s="111"/>
      <c r="K74" s="110"/>
      <c r="L74" s="111"/>
      <c r="M74" s="110"/>
      <c r="N74" s="111"/>
      <c r="O74" s="110"/>
      <c r="P74" s="110"/>
      <c r="Q74" s="113"/>
      <c r="R74" s="113"/>
      <c r="S74" s="113"/>
      <c r="T74" s="113"/>
      <c r="U74" s="113"/>
      <c r="V74" s="113"/>
      <c r="W74" s="113"/>
      <c r="X74" s="113"/>
      <c r="Y74" s="113"/>
      <c r="Z74" s="113"/>
      <c r="AA74" s="113"/>
      <c r="AB74" s="110"/>
      <c r="AC74" s="110"/>
      <c r="AE74" s="131"/>
      <c r="AF74" s="131"/>
      <c r="AG74" s="131"/>
      <c r="AH74" s="131"/>
      <c r="AI74" s="131"/>
      <c r="AJ74" s="131"/>
      <c r="AK74" s="131"/>
      <c r="AL74" s="131"/>
      <c r="AM74" s="131"/>
    </row>
    <row r="75" spans="1:39" ht="13.5" customHeight="1">
      <c r="A75" s="51"/>
      <c r="B75" s="51"/>
      <c r="C75" s="93" t="s">
        <v>35</v>
      </c>
      <c r="D75" s="70" t="s">
        <v>147</v>
      </c>
      <c r="E75" s="51"/>
      <c r="F75" s="51"/>
      <c r="G75" s="93" t="s">
        <v>35</v>
      </c>
      <c r="H75" s="57" t="s">
        <v>148</v>
      </c>
      <c r="I75" s="108"/>
      <c r="J75" s="70"/>
      <c r="K75" s="51"/>
      <c r="L75" s="70"/>
      <c r="M75" s="51"/>
      <c r="N75" s="70"/>
      <c r="O75" s="51"/>
      <c r="P75" s="51"/>
      <c r="Q75" s="109"/>
      <c r="R75" s="109"/>
      <c r="S75" s="109"/>
      <c r="T75" s="109"/>
      <c r="U75" s="109"/>
      <c r="V75" s="109"/>
      <c r="W75" s="109"/>
      <c r="X75" s="109"/>
      <c r="Y75" s="109"/>
      <c r="Z75" s="109"/>
      <c r="AA75" s="109"/>
      <c r="AB75" s="51"/>
      <c r="AC75" s="51"/>
      <c r="AE75" s="131"/>
      <c r="AF75" s="131"/>
      <c r="AG75" s="131"/>
      <c r="AH75" s="131"/>
      <c r="AI75" s="131"/>
      <c r="AJ75" s="131"/>
      <c r="AK75" s="131"/>
      <c r="AL75" s="131"/>
      <c r="AM75" s="131"/>
    </row>
    <row r="76" spans="1:33" ht="13.5" customHeight="1">
      <c r="A76" s="48" t="s">
        <v>407</v>
      </c>
      <c r="B76" s="48"/>
      <c r="C76" s="48"/>
      <c r="D76" s="48"/>
      <c r="E76" s="48"/>
      <c r="F76" s="48"/>
      <c r="G76" s="48"/>
      <c r="H76" s="204"/>
      <c r="I76" s="204"/>
      <c r="J76" s="204"/>
      <c r="K76" s="204"/>
      <c r="L76" s="204"/>
      <c r="M76" s="204"/>
      <c r="N76" s="204"/>
      <c r="O76" s="204"/>
      <c r="P76" s="204"/>
      <c r="Q76" s="204"/>
      <c r="R76" s="204"/>
      <c r="S76" s="204"/>
      <c r="T76" s="204"/>
      <c r="U76" s="204"/>
      <c r="V76" s="204"/>
      <c r="W76" s="204"/>
      <c r="X76" s="204"/>
      <c r="Y76" s="204"/>
      <c r="Z76" s="204"/>
      <c r="AA76" s="204"/>
      <c r="AB76" s="204"/>
      <c r="AC76" s="204"/>
      <c r="AF76" s="131"/>
      <c r="AG76" s="131"/>
    </row>
    <row r="77" spans="1:33" ht="13.5" customHeight="1">
      <c r="A77" s="48"/>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F77" s="131"/>
      <c r="AG77" s="131"/>
    </row>
    <row r="78" spans="1:29" ht="13.5" customHeight="1">
      <c r="A78" s="51"/>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row>
    <row r="79" spans="1:29" ht="13.5" customHeight="1">
      <c r="A79" s="48"/>
      <c r="B79" s="48"/>
      <c r="C79" s="48"/>
      <c r="D79" s="48"/>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row>
    <row r="80" spans="1:29" ht="13.5" customHeight="1">
      <c r="A80" s="96"/>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row>
    <row r="81" spans="1:29" ht="13.5" customHeight="1">
      <c r="A81" s="96"/>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row>
    <row r="100" ht="13.5">
      <c r="Q100" s="133" t="s">
        <v>421</v>
      </c>
    </row>
    <row r="101" spans="1:31" ht="13.5">
      <c r="A101" s="21" t="s">
        <v>286</v>
      </c>
      <c r="Q101" s="134" t="s">
        <v>422</v>
      </c>
      <c r="AE101" s="20" t="s">
        <v>431</v>
      </c>
    </row>
    <row r="102" spans="1:31" ht="13.5">
      <c r="A102" s="21" t="s">
        <v>287</v>
      </c>
      <c r="Q102" s="135" t="s">
        <v>423</v>
      </c>
      <c r="AE102" s="20" t="s">
        <v>432</v>
      </c>
    </row>
    <row r="103" spans="1:31" ht="13.5">
      <c r="A103" s="21" t="s">
        <v>288</v>
      </c>
      <c r="Q103" s="135" t="s">
        <v>424</v>
      </c>
      <c r="AE103" s="20" t="s">
        <v>433</v>
      </c>
    </row>
    <row r="104" spans="1:31" ht="13.5">
      <c r="A104" s="21" t="s">
        <v>289</v>
      </c>
      <c r="Q104" s="135" t="s">
        <v>425</v>
      </c>
      <c r="AE104" s="20" t="s">
        <v>431</v>
      </c>
    </row>
    <row r="105" spans="1:31" ht="13.5">
      <c r="A105" s="22" t="s">
        <v>290</v>
      </c>
      <c r="Q105" s="136" t="s">
        <v>426</v>
      </c>
      <c r="AE105" s="20" t="s">
        <v>434</v>
      </c>
    </row>
    <row r="106" spans="1:31" ht="13.5">
      <c r="A106" s="22" t="s">
        <v>291</v>
      </c>
      <c r="Q106" s="137" t="s">
        <v>427</v>
      </c>
      <c r="AE106" s="20" t="s">
        <v>435</v>
      </c>
    </row>
    <row r="107" spans="1:31" ht="13.5">
      <c r="A107" s="22" t="s">
        <v>297</v>
      </c>
      <c r="Q107" s="138" t="s">
        <v>428</v>
      </c>
      <c r="AE107" s="20" t="s">
        <v>436</v>
      </c>
    </row>
    <row r="108" spans="1:31" ht="13.5">
      <c r="A108" s="22" t="s">
        <v>394</v>
      </c>
      <c r="Q108" s="138" t="s">
        <v>429</v>
      </c>
      <c r="AE108" s="20" t="s">
        <v>437</v>
      </c>
    </row>
    <row r="109" spans="1:31" ht="13.5">
      <c r="A109" s="22" t="s">
        <v>293</v>
      </c>
      <c r="Q109" s="138" t="s">
        <v>430</v>
      </c>
      <c r="AE109" s="20" t="s">
        <v>438</v>
      </c>
    </row>
    <row r="110" ht="13.5">
      <c r="A110" s="22" t="s">
        <v>292</v>
      </c>
    </row>
    <row r="111" ht="13.5">
      <c r="A111" s="22" t="s">
        <v>294</v>
      </c>
    </row>
    <row r="112" ht="13.5">
      <c r="A112" s="22" t="s">
        <v>295</v>
      </c>
    </row>
    <row r="113" ht="13.5">
      <c r="A113" s="22" t="s">
        <v>296</v>
      </c>
    </row>
    <row r="114" ht="13.5">
      <c r="A114" s="22" t="s">
        <v>299</v>
      </c>
    </row>
    <row r="115" ht="13.5">
      <c r="A115" s="21" t="s">
        <v>414</v>
      </c>
    </row>
    <row r="116" ht="13.5">
      <c r="A116" s="21" t="s">
        <v>415</v>
      </c>
    </row>
    <row r="117" ht="13.5">
      <c r="A117" s="21" t="s">
        <v>416</v>
      </c>
    </row>
    <row r="118" ht="13.5">
      <c r="A118" s="21" t="s">
        <v>417</v>
      </c>
    </row>
    <row r="119" ht="13.5">
      <c r="A119" s="22" t="s">
        <v>418</v>
      </c>
    </row>
    <row r="120" ht="13.5">
      <c r="A120" s="22" t="s">
        <v>419</v>
      </c>
    </row>
  </sheetData>
  <sheetProtection/>
  <mergeCells count="116">
    <mergeCell ref="P49:S49"/>
    <mergeCell ref="S19:U19"/>
    <mergeCell ref="AF66:AG66"/>
    <mergeCell ref="AF67:AG67"/>
    <mergeCell ref="AF70:AG70"/>
    <mergeCell ref="AF71:AG71"/>
    <mergeCell ref="AF69:AG69"/>
    <mergeCell ref="X21:Z21"/>
    <mergeCell ref="V48:Y48"/>
    <mergeCell ref="V45:Y45"/>
    <mergeCell ref="Q68:AA68"/>
    <mergeCell ref="N16:P16"/>
    <mergeCell ref="I16:K16"/>
    <mergeCell ref="I19:K19"/>
    <mergeCell ref="I21:K21"/>
    <mergeCell ref="N19:P19"/>
    <mergeCell ref="N21:P21"/>
    <mergeCell ref="P46:S46"/>
    <mergeCell ref="V46:Y46"/>
    <mergeCell ref="A35:AC35"/>
    <mergeCell ref="V31:Y31"/>
    <mergeCell ref="V38:Y38"/>
    <mergeCell ref="J36:M36"/>
    <mergeCell ref="J31:M31"/>
    <mergeCell ref="P32:S32"/>
    <mergeCell ref="P34:S34"/>
    <mergeCell ref="V34:Y34"/>
    <mergeCell ref="J34:M34"/>
    <mergeCell ref="V36:Y36"/>
    <mergeCell ref="J41:M41"/>
    <mergeCell ref="I17:L17"/>
    <mergeCell ref="N17:Q17"/>
    <mergeCell ref="J48:M48"/>
    <mergeCell ref="P48:S48"/>
    <mergeCell ref="P36:S36"/>
    <mergeCell ref="P31:S31"/>
    <mergeCell ref="S21:U21"/>
    <mergeCell ref="A24:R24"/>
    <mergeCell ref="S24:V24"/>
    <mergeCell ref="I23:K23"/>
    <mergeCell ref="A1:AC1"/>
    <mergeCell ref="A2:AC2"/>
    <mergeCell ref="F3:AC3"/>
    <mergeCell ref="F4:AC4"/>
    <mergeCell ref="F6:K6"/>
    <mergeCell ref="M9:AC9"/>
    <mergeCell ref="X19:Z19"/>
    <mergeCell ref="C10:AC10"/>
    <mergeCell ref="L12:N12"/>
    <mergeCell ref="L13:N13"/>
    <mergeCell ref="P41:S41"/>
    <mergeCell ref="V41:Y41"/>
    <mergeCell ref="A25:R25"/>
    <mergeCell ref="S25:V25"/>
    <mergeCell ref="I22:K22"/>
    <mergeCell ref="E26:AC26"/>
    <mergeCell ref="I15:K15"/>
    <mergeCell ref="N15:P15"/>
    <mergeCell ref="S15:U15"/>
    <mergeCell ref="X15:Z15"/>
    <mergeCell ref="X16:Z16"/>
    <mergeCell ref="X17:AA17"/>
    <mergeCell ref="S17:V17"/>
    <mergeCell ref="S16:U16"/>
    <mergeCell ref="J40:M40"/>
    <mergeCell ref="P40:S40"/>
    <mergeCell ref="V40:Y40"/>
    <mergeCell ref="J38:M38"/>
    <mergeCell ref="P38:S38"/>
    <mergeCell ref="H27:L27"/>
    <mergeCell ref="O27:AC27"/>
    <mergeCell ref="V47:Y47"/>
    <mergeCell ref="J47:M47"/>
    <mergeCell ref="P47:S47"/>
    <mergeCell ref="J42:M42"/>
    <mergeCell ref="P42:S42"/>
    <mergeCell ref="V42:Y42"/>
    <mergeCell ref="J43:M43"/>
    <mergeCell ref="J45:M45"/>
    <mergeCell ref="P45:S45"/>
    <mergeCell ref="J46:M46"/>
    <mergeCell ref="P50:S50"/>
    <mergeCell ref="M52:O52"/>
    <mergeCell ref="J56:M56"/>
    <mergeCell ref="P56:S56"/>
    <mergeCell ref="M53:O53"/>
    <mergeCell ref="J54:N54"/>
    <mergeCell ref="P54:S54"/>
    <mergeCell ref="J55:M55"/>
    <mergeCell ref="P55:S55"/>
    <mergeCell ref="P57:S57"/>
    <mergeCell ref="J67:K67"/>
    <mergeCell ref="R58:W58"/>
    <mergeCell ref="I58:N58"/>
    <mergeCell ref="I62:AC62"/>
    <mergeCell ref="A67:I67"/>
    <mergeCell ref="E79:AC79"/>
    <mergeCell ref="H76:AC76"/>
    <mergeCell ref="H71:I71"/>
    <mergeCell ref="A66:I66"/>
    <mergeCell ref="J66:K66"/>
    <mergeCell ref="H69:I69"/>
    <mergeCell ref="H70:I70"/>
    <mergeCell ref="A68:L68"/>
    <mergeCell ref="Q69:AB69"/>
    <mergeCell ref="Q70:AB70"/>
    <mergeCell ref="Q71:AB71"/>
    <mergeCell ref="B77:AC78"/>
    <mergeCell ref="P43:S43"/>
    <mergeCell ref="V43:Y43"/>
    <mergeCell ref="J44:M44"/>
    <mergeCell ref="P44:S44"/>
    <mergeCell ref="V44:Y44"/>
    <mergeCell ref="A62:H62"/>
    <mergeCell ref="B63:AC65"/>
    <mergeCell ref="J57:M57"/>
  </mergeCells>
  <dataValidations count="4">
    <dataValidation type="list" allowBlank="1" showInputMessage="1" showErrorMessage="1" sqref="S61 Y59 F8 E6:E7 K8 L6:L7 Q6 B29 E29 H29 K29 N29 R29 W29 W6 C73 G73 C75 G75 C61 K61 V59 P8">
      <formula1>"□,■"</formula1>
    </dataValidation>
    <dataValidation type="list" allowBlank="1" showInputMessage="1" showErrorMessage="1" sqref="I17:L17 N17:Q17 S17:V17 X17:AA17">
      <formula1>$A$101:$A$120</formula1>
    </dataValidation>
    <dataValidation type="list" allowBlank="1" showInputMessage="1" showErrorMessage="1" sqref="AE32 AE50">
      <formula1>"切上,切捨,四捨五入"</formula1>
    </dataValidation>
    <dataValidation type="list" allowBlank="1" showInputMessage="1" showErrorMessage="1" sqref="Q69:AB71">
      <formula1>$Q$101:$Q$109</formula1>
    </dataValidation>
  </dataValidations>
  <printOptions horizontalCentered="1" verticalCentered="1"/>
  <pageMargins left="0.7874015748031497" right="0.7874015748031497" top="0" bottom="0" header="0.5118110236220472" footer="0.5118110236220472"/>
  <pageSetup blackAndWhite="1" horizontalDpi="600" verticalDpi="600" orientation="portrait" paperSize="9" scale="82" r:id="rId2"/>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AC10"/>
  <sheetViews>
    <sheetView view="pageBreakPreview" zoomScaleSheetLayoutView="100" zoomScalePageLayoutView="0" workbookViewId="0" topLeftCell="A1">
      <selection activeCell="A5" sqref="A5:AC5"/>
    </sheetView>
  </sheetViews>
  <sheetFormatPr defaultColWidth="9.00390625" defaultRowHeight="13.5"/>
  <cols>
    <col min="1" max="29" width="3.00390625" style="24" customWidth="1"/>
    <col min="30" max="16384" width="9.00390625" style="24" customWidth="1"/>
  </cols>
  <sheetData>
    <row r="1" spans="1:29" ht="18" customHeight="1">
      <c r="A1" s="236" t="s">
        <v>280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ht="12">
      <c r="A2" s="26"/>
    </row>
    <row r="3" spans="1:29" ht="1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9" ht="18" customHeight="1">
      <c r="A4" s="237" t="s">
        <v>279</v>
      </c>
      <c r="B4" s="238"/>
      <c r="C4" s="238"/>
      <c r="D4" s="238"/>
      <c r="E4" s="238"/>
      <c r="F4" s="238"/>
      <c r="G4" s="238"/>
      <c r="H4" s="238"/>
      <c r="I4" s="238"/>
    </row>
    <row r="5" spans="1:29" ht="267.7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row>
    <row r="6" spans="1:9" ht="18" customHeight="1">
      <c r="A6" s="237" t="s">
        <v>278</v>
      </c>
      <c r="B6" s="238"/>
      <c r="C6" s="238"/>
      <c r="D6" s="238"/>
      <c r="E6" s="238"/>
      <c r="F6" s="238"/>
      <c r="G6" s="238"/>
      <c r="H6" s="238"/>
      <c r="I6" s="238"/>
    </row>
    <row r="7" spans="1:29" ht="252.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row>
    <row r="8" spans="1:29" ht="147.75" customHeight="1">
      <c r="A8" s="241" t="s">
        <v>277</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row>
    <row r="9" spans="1:9" ht="18" customHeight="1">
      <c r="A9" s="235"/>
      <c r="B9" s="235"/>
      <c r="C9" s="235"/>
      <c r="D9" s="235"/>
      <c r="E9" s="235"/>
      <c r="F9" s="235"/>
      <c r="G9" s="235"/>
      <c r="H9" s="235"/>
      <c r="I9" s="235"/>
    </row>
    <row r="10" spans="1:9" ht="18" customHeight="1">
      <c r="A10" s="235"/>
      <c r="B10" s="235"/>
      <c r="C10" s="235"/>
      <c r="D10" s="235"/>
      <c r="E10" s="235"/>
      <c r="F10" s="235"/>
      <c r="G10" s="235"/>
      <c r="H10" s="235"/>
      <c r="I10" s="235"/>
    </row>
  </sheetData>
  <sheetProtection/>
  <mergeCells count="8">
    <mergeCell ref="A9:I9"/>
    <mergeCell ref="A10:I10"/>
    <mergeCell ref="A1:AC1"/>
    <mergeCell ref="A4:I4"/>
    <mergeCell ref="A5:AC5"/>
    <mergeCell ref="A6:I6"/>
    <mergeCell ref="A7:AC7"/>
    <mergeCell ref="A8:AC8"/>
  </mergeCells>
  <printOptions/>
  <pageMargins left="0.75" right="0.75" top="1" bottom="1" header="0.512" footer="0.51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AD37"/>
  <sheetViews>
    <sheetView view="pageBreakPreview" zoomScaleSheetLayoutView="100" zoomScalePageLayoutView="0" workbookViewId="0" topLeftCell="A1">
      <selection activeCell="H3" sqref="H3:AC3"/>
    </sheetView>
  </sheetViews>
  <sheetFormatPr defaultColWidth="9.00390625" defaultRowHeight="13.5"/>
  <cols>
    <col min="1" max="29" width="3.00390625" style="23" customWidth="1"/>
    <col min="30" max="16384" width="9.00390625" style="23" customWidth="1"/>
  </cols>
  <sheetData>
    <row r="1" spans="1:29" ht="15" customHeight="1">
      <c r="A1" s="169"/>
      <c r="B1" s="169"/>
      <c r="C1" s="170"/>
      <c r="D1" s="170"/>
      <c r="E1" s="170"/>
      <c r="F1" s="170"/>
      <c r="G1" s="170"/>
      <c r="H1" s="170"/>
      <c r="I1" s="170"/>
      <c r="J1" s="170"/>
      <c r="K1" s="170"/>
      <c r="L1" s="170"/>
      <c r="M1" s="170"/>
      <c r="N1" s="170"/>
      <c r="O1" s="170"/>
      <c r="P1" s="170"/>
      <c r="Q1" s="170"/>
      <c r="R1" s="170"/>
      <c r="S1" s="29"/>
      <c r="T1" s="29"/>
      <c r="U1" s="29"/>
      <c r="V1" s="29"/>
      <c r="W1" s="29"/>
      <c r="X1" s="158" t="s">
        <v>281</v>
      </c>
      <c r="Y1" s="158"/>
      <c r="Z1" s="158"/>
      <c r="AA1" s="158"/>
      <c r="AB1" s="158"/>
      <c r="AC1" s="158"/>
    </row>
    <row r="2" spans="1:29" ht="15" customHeight="1">
      <c r="A2" s="28" t="s">
        <v>4</v>
      </c>
      <c r="B2" s="28"/>
      <c r="C2" s="28"/>
      <c r="D2" s="28"/>
      <c r="E2" s="28"/>
      <c r="F2" s="28"/>
      <c r="G2" s="28"/>
      <c r="H2" s="163"/>
      <c r="I2" s="163"/>
      <c r="J2" s="163"/>
      <c r="K2" s="163"/>
      <c r="L2" s="163"/>
      <c r="M2" s="163"/>
      <c r="N2" s="163"/>
      <c r="O2" s="163"/>
      <c r="P2" s="163"/>
      <c r="Q2" s="163"/>
      <c r="R2" s="163"/>
      <c r="S2" s="163"/>
      <c r="T2" s="163"/>
      <c r="U2" s="163"/>
      <c r="V2" s="163"/>
      <c r="W2" s="163"/>
      <c r="X2" s="163"/>
      <c r="Y2" s="163"/>
      <c r="Z2" s="163"/>
      <c r="AA2" s="163"/>
      <c r="AB2" s="163"/>
      <c r="AC2" s="163"/>
    </row>
    <row r="3" spans="1:29" ht="15" customHeight="1">
      <c r="A3" s="24"/>
      <c r="B3" s="24" t="s">
        <v>5</v>
      </c>
      <c r="C3" s="24"/>
      <c r="D3" s="24"/>
      <c r="E3" s="24"/>
      <c r="F3" s="24"/>
      <c r="G3" s="24"/>
      <c r="H3" s="145"/>
      <c r="I3" s="145"/>
      <c r="J3" s="145"/>
      <c r="K3" s="145"/>
      <c r="L3" s="145"/>
      <c r="M3" s="145"/>
      <c r="N3" s="145"/>
      <c r="O3" s="145"/>
      <c r="P3" s="145"/>
      <c r="Q3" s="145"/>
      <c r="R3" s="145"/>
      <c r="S3" s="145"/>
      <c r="T3" s="145"/>
      <c r="U3" s="145"/>
      <c r="V3" s="145"/>
      <c r="W3" s="145"/>
      <c r="X3" s="145"/>
      <c r="Y3" s="145"/>
      <c r="Z3" s="145"/>
      <c r="AA3" s="145"/>
      <c r="AB3" s="145"/>
      <c r="AC3" s="145"/>
    </row>
    <row r="4" spans="1:29" ht="15" customHeight="1">
      <c r="A4" s="24"/>
      <c r="B4" s="24" t="s">
        <v>6</v>
      </c>
      <c r="C4" s="24"/>
      <c r="D4" s="24"/>
      <c r="E4" s="24"/>
      <c r="F4" s="24"/>
      <c r="G4" s="24"/>
      <c r="H4" s="145"/>
      <c r="I4" s="145"/>
      <c r="J4" s="145"/>
      <c r="K4" s="145"/>
      <c r="L4" s="145"/>
      <c r="M4" s="145"/>
      <c r="N4" s="145"/>
      <c r="O4" s="145"/>
      <c r="P4" s="145"/>
      <c r="Q4" s="145"/>
      <c r="R4" s="145"/>
      <c r="S4" s="145"/>
      <c r="T4" s="145"/>
      <c r="U4" s="145"/>
      <c r="V4" s="145"/>
      <c r="W4" s="145"/>
      <c r="X4" s="145"/>
      <c r="Y4" s="145"/>
      <c r="Z4" s="145"/>
      <c r="AA4" s="145"/>
      <c r="AB4" s="145"/>
      <c r="AC4" s="145"/>
    </row>
    <row r="5" spans="1:29" ht="15" customHeight="1">
      <c r="A5" s="24"/>
      <c r="B5" s="24" t="s">
        <v>7</v>
      </c>
      <c r="C5" s="24"/>
      <c r="D5" s="24"/>
      <c r="E5" s="24"/>
      <c r="F5" s="24"/>
      <c r="G5" s="24"/>
      <c r="H5" s="71"/>
      <c r="I5" s="242"/>
      <c r="J5" s="243"/>
      <c r="K5" s="243"/>
      <c r="L5" s="72"/>
      <c r="M5" s="72"/>
      <c r="N5" s="72"/>
      <c r="O5" s="71"/>
      <c r="P5" s="71"/>
      <c r="Q5" s="71"/>
      <c r="R5" s="71"/>
      <c r="S5" s="71"/>
      <c r="T5" s="71"/>
      <c r="U5" s="71"/>
      <c r="V5" s="71"/>
      <c r="W5" s="71"/>
      <c r="X5" s="71"/>
      <c r="Y5" s="71"/>
      <c r="Z5" s="71"/>
      <c r="AA5" s="71"/>
      <c r="AB5" s="71"/>
      <c r="AC5" s="71"/>
    </row>
    <row r="6" spans="1:29" ht="15" customHeight="1">
      <c r="A6" s="24"/>
      <c r="B6" s="24" t="s">
        <v>121</v>
      </c>
      <c r="C6" s="24"/>
      <c r="D6" s="24"/>
      <c r="E6" s="24"/>
      <c r="F6" s="24"/>
      <c r="G6" s="24"/>
      <c r="H6" s="145"/>
      <c r="I6" s="145"/>
      <c r="J6" s="145"/>
      <c r="K6" s="145"/>
      <c r="L6" s="145"/>
      <c r="M6" s="145"/>
      <c r="N6" s="145"/>
      <c r="O6" s="145"/>
      <c r="P6" s="145"/>
      <c r="Q6" s="145"/>
      <c r="R6" s="145"/>
      <c r="S6" s="145"/>
      <c r="T6" s="145"/>
      <c r="U6" s="145"/>
      <c r="V6" s="145"/>
      <c r="W6" s="145"/>
      <c r="X6" s="145"/>
      <c r="Y6" s="145"/>
      <c r="Z6" s="145"/>
      <c r="AA6" s="145"/>
      <c r="AB6" s="145"/>
      <c r="AC6" s="145"/>
    </row>
    <row r="7" spans="1:29" ht="15" customHeight="1">
      <c r="A7" s="39"/>
      <c r="B7" s="39"/>
      <c r="C7" s="39"/>
      <c r="D7" s="39"/>
      <c r="E7" s="39"/>
      <c r="F7" s="39"/>
      <c r="G7" s="39"/>
      <c r="H7" s="244"/>
      <c r="I7" s="244"/>
      <c r="J7" s="244"/>
      <c r="K7" s="244"/>
      <c r="L7" s="244"/>
      <c r="M7" s="49"/>
      <c r="N7" s="49"/>
      <c r="O7" s="49"/>
      <c r="P7" s="49"/>
      <c r="Q7" s="49"/>
      <c r="R7" s="49"/>
      <c r="S7" s="73"/>
      <c r="T7" s="73"/>
      <c r="U7" s="73"/>
      <c r="V7" s="73"/>
      <c r="W7" s="73"/>
      <c r="X7" s="73"/>
      <c r="Y7" s="73"/>
      <c r="Z7" s="73"/>
      <c r="AA7" s="73"/>
      <c r="AB7" s="73"/>
      <c r="AC7" s="73"/>
    </row>
    <row r="8" spans="1:29" ht="15" customHeight="1">
      <c r="A8" s="24"/>
      <c r="B8" s="24" t="s">
        <v>5</v>
      </c>
      <c r="C8" s="24"/>
      <c r="D8" s="24"/>
      <c r="E8" s="24"/>
      <c r="F8" s="24"/>
      <c r="G8" s="24"/>
      <c r="H8" s="145"/>
      <c r="I8" s="145"/>
      <c r="J8" s="145"/>
      <c r="K8" s="145"/>
      <c r="L8" s="145"/>
      <c r="M8" s="145"/>
      <c r="N8" s="145"/>
      <c r="O8" s="145"/>
      <c r="P8" s="145"/>
      <c r="Q8" s="145"/>
      <c r="R8" s="145"/>
      <c r="S8" s="145"/>
      <c r="T8" s="145"/>
      <c r="U8" s="145"/>
      <c r="V8" s="145"/>
      <c r="W8" s="145"/>
      <c r="X8" s="145"/>
      <c r="Y8" s="145"/>
      <c r="Z8" s="145"/>
      <c r="AA8" s="145"/>
      <c r="AB8" s="145"/>
      <c r="AC8" s="145"/>
    </row>
    <row r="9" spans="1:29" ht="15" customHeight="1">
      <c r="A9" s="24"/>
      <c r="B9" s="24" t="s">
        <v>6</v>
      </c>
      <c r="C9" s="24"/>
      <c r="D9" s="24"/>
      <c r="E9" s="24"/>
      <c r="F9" s="24"/>
      <c r="G9" s="24"/>
      <c r="H9" s="145"/>
      <c r="I9" s="145"/>
      <c r="J9" s="145"/>
      <c r="K9" s="145"/>
      <c r="L9" s="145"/>
      <c r="M9" s="145"/>
      <c r="N9" s="145"/>
      <c r="O9" s="145"/>
      <c r="P9" s="145"/>
      <c r="Q9" s="145"/>
      <c r="R9" s="145"/>
      <c r="S9" s="145"/>
      <c r="T9" s="145"/>
      <c r="U9" s="145"/>
      <c r="V9" s="145"/>
      <c r="W9" s="145"/>
      <c r="X9" s="145"/>
      <c r="Y9" s="145"/>
      <c r="Z9" s="145"/>
      <c r="AA9" s="145"/>
      <c r="AB9" s="145"/>
      <c r="AC9" s="145"/>
    </row>
    <row r="10" spans="1:29" ht="15" customHeight="1">
      <c r="A10" s="24"/>
      <c r="B10" s="24" t="s">
        <v>7</v>
      </c>
      <c r="C10" s="24"/>
      <c r="D10" s="24"/>
      <c r="E10" s="24"/>
      <c r="F10" s="24"/>
      <c r="G10" s="24"/>
      <c r="H10" s="71"/>
      <c r="I10" s="242"/>
      <c r="J10" s="243"/>
      <c r="K10" s="243"/>
      <c r="L10" s="72"/>
      <c r="M10" s="72"/>
      <c r="N10" s="72"/>
      <c r="O10" s="71"/>
      <c r="P10" s="71"/>
      <c r="Q10" s="71"/>
      <c r="R10" s="71"/>
      <c r="S10" s="71"/>
      <c r="T10" s="71"/>
      <c r="U10" s="71"/>
      <c r="V10" s="71"/>
      <c r="W10" s="71"/>
      <c r="X10" s="71"/>
      <c r="Y10" s="71"/>
      <c r="Z10" s="71"/>
      <c r="AA10" s="71"/>
      <c r="AB10" s="71"/>
      <c r="AC10" s="71"/>
    </row>
    <row r="11" spans="1:29" ht="15" customHeight="1">
      <c r="A11" s="24"/>
      <c r="B11" s="24" t="s">
        <v>121</v>
      </c>
      <c r="C11" s="24"/>
      <c r="D11" s="24"/>
      <c r="E11" s="24"/>
      <c r="F11" s="24"/>
      <c r="G11" s="24"/>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1:29" ht="15" customHeight="1">
      <c r="A12" s="39"/>
      <c r="B12" s="39"/>
      <c r="C12" s="39"/>
      <c r="D12" s="39"/>
      <c r="E12" s="39"/>
      <c r="F12" s="39"/>
      <c r="G12" s="39"/>
      <c r="H12" s="244"/>
      <c r="I12" s="244"/>
      <c r="J12" s="244"/>
      <c r="K12" s="244"/>
      <c r="L12" s="244"/>
      <c r="M12" s="49"/>
      <c r="N12" s="49"/>
      <c r="O12" s="49"/>
      <c r="P12" s="49"/>
      <c r="Q12" s="49"/>
      <c r="R12" s="49"/>
      <c r="S12" s="73"/>
      <c r="T12" s="73"/>
      <c r="U12" s="73"/>
      <c r="V12" s="73"/>
      <c r="W12" s="73"/>
      <c r="X12" s="73"/>
      <c r="Y12" s="73"/>
      <c r="Z12" s="73"/>
      <c r="AA12" s="73"/>
      <c r="AB12" s="73"/>
      <c r="AC12" s="73"/>
    </row>
    <row r="13" spans="1:29" ht="15" customHeight="1">
      <c r="A13" s="24"/>
      <c r="B13" s="24" t="s">
        <v>5</v>
      </c>
      <c r="C13" s="24"/>
      <c r="D13" s="24"/>
      <c r="E13" s="24"/>
      <c r="F13" s="24"/>
      <c r="G13" s="24"/>
      <c r="H13" s="145"/>
      <c r="I13" s="145"/>
      <c r="J13" s="145"/>
      <c r="K13" s="145"/>
      <c r="L13" s="145"/>
      <c r="M13" s="145"/>
      <c r="N13" s="145"/>
      <c r="O13" s="145"/>
      <c r="P13" s="145"/>
      <c r="Q13" s="145"/>
      <c r="R13" s="145"/>
      <c r="S13" s="145"/>
      <c r="T13" s="145"/>
      <c r="U13" s="145"/>
      <c r="V13" s="145"/>
      <c r="W13" s="145"/>
      <c r="X13" s="145"/>
      <c r="Y13" s="145"/>
      <c r="Z13" s="145"/>
      <c r="AA13" s="145"/>
      <c r="AB13" s="145"/>
      <c r="AC13" s="145"/>
    </row>
    <row r="14" spans="1:29" ht="15" customHeight="1">
      <c r="A14" s="24"/>
      <c r="B14" s="24" t="s">
        <v>6</v>
      </c>
      <c r="C14" s="24"/>
      <c r="D14" s="24"/>
      <c r="E14" s="24"/>
      <c r="F14" s="24"/>
      <c r="G14" s="24"/>
      <c r="H14" s="145"/>
      <c r="I14" s="145"/>
      <c r="J14" s="145"/>
      <c r="K14" s="145"/>
      <c r="L14" s="145"/>
      <c r="M14" s="145"/>
      <c r="N14" s="145"/>
      <c r="O14" s="145"/>
      <c r="P14" s="145"/>
      <c r="Q14" s="145"/>
      <c r="R14" s="145"/>
      <c r="S14" s="145"/>
      <c r="T14" s="145"/>
      <c r="U14" s="145"/>
      <c r="V14" s="145"/>
      <c r="W14" s="145"/>
      <c r="X14" s="145"/>
      <c r="Y14" s="145"/>
      <c r="Z14" s="145"/>
      <c r="AA14" s="145"/>
      <c r="AB14" s="145"/>
      <c r="AC14" s="145"/>
    </row>
    <row r="15" spans="1:29" ht="15" customHeight="1">
      <c r="A15" s="24"/>
      <c r="B15" s="24" t="s">
        <v>7</v>
      </c>
      <c r="C15" s="24"/>
      <c r="D15" s="24"/>
      <c r="E15" s="24"/>
      <c r="F15" s="24"/>
      <c r="G15" s="24"/>
      <c r="H15" s="71"/>
      <c r="I15" s="242"/>
      <c r="J15" s="243"/>
      <c r="K15" s="243"/>
      <c r="L15" s="72"/>
      <c r="M15" s="72"/>
      <c r="N15" s="72"/>
      <c r="O15" s="71"/>
      <c r="P15" s="71"/>
      <c r="Q15" s="71"/>
      <c r="R15" s="71"/>
      <c r="S15" s="71"/>
      <c r="T15" s="71"/>
      <c r="U15" s="71"/>
      <c r="V15" s="71"/>
      <c r="W15" s="71"/>
      <c r="X15" s="71"/>
      <c r="Y15" s="71"/>
      <c r="Z15" s="71"/>
      <c r="AA15" s="71"/>
      <c r="AB15" s="71"/>
      <c r="AC15" s="71"/>
    </row>
    <row r="16" spans="1:29" ht="15" customHeight="1">
      <c r="A16" s="24"/>
      <c r="B16" s="24" t="s">
        <v>121</v>
      </c>
      <c r="C16" s="24"/>
      <c r="D16" s="24"/>
      <c r="E16" s="24"/>
      <c r="F16" s="24"/>
      <c r="G16" s="24"/>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1:29" ht="15" customHeight="1">
      <c r="A17" s="39"/>
      <c r="B17" s="39"/>
      <c r="C17" s="39"/>
      <c r="D17" s="39"/>
      <c r="E17" s="39"/>
      <c r="F17" s="39"/>
      <c r="G17" s="39"/>
      <c r="H17" s="244"/>
      <c r="I17" s="244"/>
      <c r="J17" s="244"/>
      <c r="K17" s="244"/>
      <c r="L17" s="244"/>
      <c r="M17" s="49"/>
      <c r="N17" s="49"/>
      <c r="O17" s="49"/>
      <c r="P17" s="49"/>
      <c r="Q17" s="49"/>
      <c r="R17" s="49"/>
      <c r="S17" s="73"/>
      <c r="T17" s="73"/>
      <c r="U17" s="73"/>
      <c r="V17" s="73"/>
      <c r="W17" s="73"/>
      <c r="X17" s="73"/>
      <c r="Y17" s="73"/>
      <c r="Z17" s="73"/>
      <c r="AA17" s="73"/>
      <c r="AB17" s="73"/>
      <c r="AC17" s="73"/>
    </row>
    <row r="18" spans="1:29" ht="15" customHeight="1">
      <c r="A18" s="24"/>
      <c r="B18" s="24" t="s">
        <v>5</v>
      </c>
      <c r="C18" s="24"/>
      <c r="D18" s="24"/>
      <c r="E18" s="24"/>
      <c r="F18" s="24"/>
      <c r="G18" s="24"/>
      <c r="H18" s="145"/>
      <c r="I18" s="145"/>
      <c r="J18" s="145"/>
      <c r="K18" s="145"/>
      <c r="L18" s="145"/>
      <c r="M18" s="145"/>
      <c r="N18" s="145"/>
      <c r="O18" s="145"/>
      <c r="P18" s="145"/>
      <c r="Q18" s="145"/>
      <c r="R18" s="145"/>
      <c r="S18" s="145"/>
      <c r="T18" s="145"/>
      <c r="U18" s="145"/>
      <c r="V18" s="145"/>
      <c r="W18" s="145"/>
      <c r="X18" s="145"/>
      <c r="Y18" s="145"/>
      <c r="Z18" s="145"/>
      <c r="AA18" s="145"/>
      <c r="AB18" s="145"/>
      <c r="AC18" s="145"/>
    </row>
    <row r="19" spans="1:29" ht="15" customHeight="1">
      <c r="A19" s="24"/>
      <c r="B19" s="24" t="s">
        <v>6</v>
      </c>
      <c r="C19" s="24"/>
      <c r="D19" s="24"/>
      <c r="E19" s="24"/>
      <c r="F19" s="24"/>
      <c r="G19" s="24"/>
      <c r="H19" s="145"/>
      <c r="I19" s="145"/>
      <c r="J19" s="145"/>
      <c r="K19" s="145"/>
      <c r="L19" s="145"/>
      <c r="M19" s="145"/>
      <c r="N19" s="145"/>
      <c r="O19" s="145"/>
      <c r="P19" s="145"/>
      <c r="Q19" s="145"/>
      <c r="R19" s="145"/>
      <c r="S19" s="145"/>
      <c r="T19" s="145"/>
      <c r="U19" s="145"/>
      <c r="V19" s="145"/>
      <c r="W19" s="145"/>
      <c r="X19" s="145"/>
      <c r="Y19" s="145"/>
      <c r="Z19" s="145"/>
      <c r="AA19" s="145"/>
      <c r="AB19" s="145"/>
      <c r="AC19" s="145"/>
    </row>
    <row r="20" spans="1:29" ht="15" customHeight="1">
      <c r="A20" s="24"/>
      <c r="B20" s="24" t="s">
        <v>7</v>
      </c>
      <c r="C20" s="24"/>
      <c r="D20" s="24"/>
      <c r="E20" s="24"/>
      <c r="F20" s="24"/>
      <c r="G20" s="24"/>
      <c r="H20" s="71"/>
      <c r="I20" s="242"/>
      <c r="J20" s="243"/>
      <c r="K20" s="243"/>
      <c r="L20" s="72"/>
      <c r="M20" s="72"/>
      <c r="N20" s="72"/>
      <c r="O20" s="71"/>
      <c r="P20" s="71"/>
      <c r="Q20" s="71"/>
      <c r="R20" s="71"/>
      <c r="S20" s="71"/>
      <c r="T20" s="71"/>
      <c r="U20" s="71"/>
      <c r="V20" s="71"/>
      <c r="W20" s="71"/>
      <c r="X20" s="71"/>
      <c r="Y20" s="71"/>
      <c r="Z20" s="71"/>
      <c r="AA20" s="71"/>
      <c r="AB20" s="71"/>
      <c r="AC20" s="71"/>
    </row>
    <row r="21" spans="1:29" ht="15" customHeight="1">
      <c r="A21" s="24"/>
      <c r="B21" s="24" t="s">
        <v>121</v>
      </c>
      <c r="C21" s="24"/>
      <c r="D21" s="24"/>
      <c r="E21" s="24"/>
      <c r="F21" s="24"/>
      <c r="G21" s="24"/>
      <c r="H21" s="145"/>
      <c r="I21" s="145"/>
      <c r="J21" s="145"/>
      <c r="K21" s="145"/>
      <c r="L21" s="145"/>
      <c r="M21" s="145"/>
      <c r="N21" s="145"/>
      <c r="O21" s="145"/>
      <c r="P21" s="145"/>
      <c r="Q21" s="145"/>
      <c r="R21" s="145"/>
      <c r="S21" s="145"/>
      <c r="T21" s="145"/>
      <c r="U21" s="145"/>
      <c r="V21" s="145"/>
      <c r="W21" s="145"/>
      <c r="X21" s="145"/>
      <c r="Y21" s="145"/>
      <c r="Z21" s="145"/>
      <c r="AA21" s="145"/>
      <c r="AB21" s="145"/>
      <c r="AC21" s="145"/>
    </row>
    <row r="22" spans="1:29" ht="15" customHeight="1">
      <c r="A22" s="39"/>
      <c r="B22" s="39"/>
      <c r="C22" s="39"/>
      <c r="D22" s="39"/>
      <c r="E22" s="39"/>
      <c r="F22" s="39"/>
      <c r="G22" s="39"/>
      <c r="H22" s="244"/>
      <c r="I22" s="244"/>
      <c r="J22" s="244"/>
      <c r="K22" s="244"/>
      <c r="L22" s="244"/>
      <c r="M22" s="49"/>
      <c r="N22" s="49"/>
      <c r="O22" s="49"/>
      <c r="P22" s="49"/>
      <c r="Q22" s="49"/>
      <c r="R22" s="49"/>
      <c r="S22" s="73"/>
      <c r="T22" s="73"/>
      <c r="U22" s="73"/>
      <c r="V22" s="73"/>
      <c r="W22" s="73"/>
      <c r="X22" s="73"/>
      <c r="Y22" s="73"/>
      <c r="Z22" s="73"/>
      <c r="AA22" s="73"/>
      <c r="AB22" s="73"/>
      <c r="AC22" s="73"/>
    </row>
    <row r="23" spans="1:29" ht="15" customHeight="1">
      <c r="A23" s="24"/>
      <c r="B23" s="24" t="s">
        <v>5</v>
      </c>
      <c r="C23" s="24"/>
      <c r="D23" s="24"/>
      <c r="E23" s="24"/>
      <c r="F23" s="24"/>
      <c r="G23" s="24"/>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ht="15" customHeight="1">
      <c r="A24" s="24"/>
      <c r="B24" s="24" t="s">
        <v>6</v>
      </c>
      <c r="C24" s="24"/>
      <c r="D24" s="24"/>
      <c r="E24" s="24"/>
      <c r="F24" s="24"/>
      <c r="G24" s="24"/>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ht="15" customHeight="1">
      <c r="A25" s="24"/>
      <c r="B25" s="24" t="s">
        <v>7</v>
      </c>
      <c r="C25" s="24"/>
      <c r="D25" s="24"/>
      <c r="E25" s="24"/>
      <c r="F25" s="24"/>
      <c r="G25" s="24"/>
      <c r="H25" s="71"/>
      <c r="I25" s="242"/>
      <c r="J25" s="243"/>
      <c r="K25" s="243"/>
      <c r="L25" s="72"/>
      <c r="M25" s="72"/>
      <c r="N25" s="72"/>
      <c r="O25" s="71"/>
      <c r="P25" s="71"/>
      <c r="Q25" s="71"/>
      <c r="R25" s="71"/>
      <c r="S25" s="71"/>
      <c r="T25" s="71"/>
      <c r="U25" s="71"/>
      <c r="V25" s="71"/>
      <c r="W25" s="71"/>
      <c r="X25" s="71"/>
      <c r="Y25" s="71"/>
      <c r="Z25" s="71"/>
      <c r="AA25" s="71"/>
      <c r="AB25" s="71"/>
      <c r="AC25" s="71"/>
    </row>
    <row r="26" spans="1:29" ht="15" customHeight="1">
      <c r="A26" s="24"/>
      <c r="B26" s="24" t="s">
        <v>121</v>
      </c>
      <c r="C26" s="24"/>
      <c r="D26" s="24"/>
      <c r="E26" s="24"/>
      <c r="F26" s="24"/>
      <c r="G26" s="24"/>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pans="1:29" ht="15" customHeight="1">
      <c r="A27" s="39"/>
      <c r="B27" s="39"/>
      <c r="C27" s="39"/>
      <c r="D27" s="39"/>
      <c r="E27" s="39"/>
      <c r="F27" s="39"/>
      <c r="G27" s="39"/>
      <c r="H27" s="244"/>
      <c r="I27" s="244"/>
      <c r="J27" s="244"/>
      <c r="K27" s="244"/>
      <c r="L27" s="244"/>
      <c r="M27" s="49"/>
      <c r="N27" s="49"/>
      <c r="O27" s="49"/>
      <c r="P27" s="49"/>
      <c r="Q27" s="49"/>
      <c r="R27" s="49"/>
      <c r="S27" s="73"/>
      <c r="T27" s="73"/>
      <c r="U27" s="73"/>
      <c r="V27" s="73"/>
      <c r="W27" s="73"/>
      <c r="X27" s="73"/>
      <c r="Y27" s="73"/>
      <c r="Z27" s="73"/>
      <c r="AA27" s="73"/>
      <c r="AB27" s="73"/>
      <c r="AC27" s="73"/>
    </row>
    <row r="28" spans="1:29" ht="15" customHeight="1">
      <c r="A28" s="24"/>
      <c r="B28" s="24" t="s">
        <v>5</v>
      </c>
      <c r="C28" s="24"/>
      <c r="D28" s="24"/>
      <c r="E28" s="24"/>
      <c r="F28" s="24"/>
      <c r="G28" s="24"/>
      <c r="H28" s="145"/>
      <c r="I28" s="145"/>
      <c r="J28" s="145"/>
      <c r="K28" s="145"/>
      <c r="L28" s="145"/>
      <c r="M28" s="145"/>
      <c r="N28" s="145"/>
      <c r="O28" s="145"/>
      <c r="P28" s="145"/>
      <c r="Q28" s="145"/>
      <c r="R28" s="145"/>
      <c r="S28" s="145"/>
      <c r="T28" s="145"/>
      <c r="U28" s="145"/>
      <c r="V28" s="145"/>
      <c r="W28" s="145"/>
      <c r="X28" s="145"/>
      <c r="Y28" s="145"/>
      <c r="Z28" s="145"/>
      <c r="AA28" s="145"/>
      <c r="AB28" s="145"/>
      <c r="AC28" s="145"/>
    </row>
    <row r="29" spans="1:29" ht="15" customHeight="1">
      <c r="A29" s="24"/>
      <c r="B29" s="24" t="s">
        <v>6</v>
      </c>
      <c r="C29" s="24"/>
      <c r="D29" s="24"/>
      <c r="E29" s="24"/>
      <c r="F29" s="24"/>
      <c r="G29" s="24"/>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ht="15" customHeight="1">
      <c r="A30" s="24"/>
      <c r="B30" s="24" t="s">
        <v>7</v>
      </c>
      <c r="C30" s="24"/>
      <c r="D30" s="24"/>
      <c r="E30" s="24"/>
      <c r="F30" s="24"/>
      <c r="G30" s="24"/>
      <c r="H30" s="71"/>
      <c r="I30" s="242"/>
      <c r="J30" s="243"/>
      <c r="K30" s="243"/>
      <c r="L30" s="72"/>
      <c r="M30" s="72"/>
      <c r="N30" s="72"/>
      <c r="O30" s="71"/>
      <c r="P30" s="71"/>
      <c r="Q30" s="71"/>
      <c r="R30" s="71"/>
      <c r="S30" s="71"/>
      <c r="T30" s="71"/>
      <c r="U30" s="71"/>
      <c r="V30" s="71"/>
      <c r="W30" s="71"/>
      <c r="X30" s="71"/>
      <c r="Y30" s="71"/>
      <c r="Z30" s="71"/>
      <c r="AA30" s="71"/>
      <c r="AB30" s="71"/>
      <c r="AC30" s="71"/>
    </row>
    <row r="31" spans="1:29" ht="15" customHeight="1">
      <c r="A31" s="24"/>
      <c r="B31" s="24" t="s">
        <v>121</v>
      </c>
      <c r="C31" s="24"/>
      <c r="D31" s="24"/>
      <c r="E31" s="24"/>
      <c r="F31" s="24"/>
      <c r="G31" s="24"/>
      <c r="H31" s="145"/>
      <c r="I31" s="145"/>
      <c r="J31" s="145"/>
      <c r="K31" s="145"/>
      <c r="L31" s="145"/>
      <c r="M31" s="145"/>
      <c r="N31" s="145"/>
      <c r="O31" s="145"/>
      <c r="P31" s="145"/>
      <c r="Q31" s="145"/>
      <c r="R31" s="145"/>
      <c r="S31" s="145"/>
      <c r="T31" s="145"/>
      <c r="U31" s="145"/>
      <c r="V31" s="145"/>
      <c r="W31" s="145"/>
      <c r="X31" s="145"/>
      <c r="Y31" s="145"/>
      <c r="Z31" s="145"/>
      <c r="AA31" s="145"/>
      <c r="AB31" s="145"/>
      <c r="AC31" s="145"/>
    </row>
    <row r="32" spans="1:29" ht="15" customHeight="1">
      <c r="A32" s="39"/>
      <c r="B32" s="39"/>
      <c r="C32" s="39"/>
      <c r="D32" s="39"/>
      <c r="E32" s="39"/>
      <c r="F32" s="39"/>
      <c r="G32" s="39"/>
      <c r="H32" s="244"/>
      <c r="I32" s="244"/>
      <c r="J32" s="244"/>
      <c r="K32" s="244"/>
      <c r="L32" s="244"/>
      <c r="M32" s="49"/>
      <c r="N32" s="49"/>
      <c r="O32" s="49"/>
      <c r="P32" s="49"/>
      <c r="Q32" s="49"/>
      <c r="R32" s="49"/>
      <c r="S32" s="73"/>
      <c r="T32" s="73"/>
      <c r="U32" s="73"/>
      <c r="V32" s="73"/>
      <c r="W32" s="73"/>
      <c r="X32" s="73"/>
      <c r="Y32" s="73"/>
      <c r="Z32" s="73"/>
      <c r="AA32" s="73"/>
      <c r="AB32" s="73"/>
      <c r="AC32" s="73"/>
    </row>
    <row r="33" spans="1:29" ht="15" customHeight="1">
      <c r="A33" s="24"/>
      <c r="B33" s="24"/>
      <c r="C33" s="24"/>
      <c r="D33" s="24"/>
      <c r="E33" s="24"/>
      <c r="F33" s="24"/>
      <c r="G33" s="24"/>
      <c r="H33" s="245"/>
      <c r="I33" s="245"/>
      <c r="J33" s="245"/>
      <c r="K33" s="245"/>
      <c r="L33" s="245"/>
      <c r="M33" s="245"/>
      <c r="N33" s="245"/>
      <c r="O33" s="245"/>
      <c r="P33" s="245"/>
      <c r="Q33" s="245"/>
      <c r="R33" s="245"/>
      <c r="S33" s="245"/>
      <c r="T33" s="245"/>
      <c r="U33" s="245"/>
      <c r="V33" s="245"/>
      <c r="W33" s="245"/>
      <c r="X33" s="245"/>
      <c r="Y33" s="245"/>
      <c r="Z33" s="245"/>
      <c r="AA33" s="245"/>
      <c r="AB33" s="245"/>
      <c r="AC33" s="245"/>
    </row>
    <row r="34" spans="1:29" ht="15" customHeight="1">
      <c r="A34" s="24"/>
      <c r="B34" s="24"/>
      <c r="C34" s="24"/>
      <c r="D34" s="24"/>
      <c r="E34" s="24"/>
      <c r="F34" s="24"/>
      <c r="G34" s="24"/>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1:29" ht="15" customHeight="1">
      <c r="A35" s="24"/>
      <c r="B35" s="24"/>
      <c r="C35" s="24"/>
      <c r="D35" s="24"/>
      <c r="E35" s="24"/>
      <c r="F35" s="24"/>
      <c r="G35" s="24"/>
      <c r="H35" s="71"/>
      <c r="I35" s="246"/>
      <c r="J35" s="247"/>
      <c r="K35" s="247"/>
      <c r="L35" s="72"/>
      <c r="M35" s="72"/>
      <c r="N35" s="72"/>
      <c r="O35" s="71"/>
      <c r="P35" s="71"/>
      <c r="Q35" s="71"/>
      <c r="R35" s="71"/>
      <c r="S35" s="71"/>
      <c r="T35" s="71"/>
      <c r="U35" s="71"/>
      <c r="V35" s="71"/>
      <c r="W35" s="71"/>
      <c r="X35" s="71"/>
      <c r="Y35" s="71"/>
      <c r="Z35" s="71"/>
      <c r="AA35" s="71"/>
      <c r="AB35" s="71"/>
      <c r="AC35" s="71"/>
    </row>
    <row r="36" spans="1:29" ht="15" customHeight="1">
      <c r="A36" s="24"/>
      <c r="B36" s="24"/>
      <c r="C36" s="24"/>
      <c r="D36" s="24"/>
      <c r="E36" s="24"/>
      <c r="F36" s="24"/>
      <c r="G36" s="24"/>
      <c r="H36" s="245"/>
      <c r="I36" s="245"/>
      <c r="J36" s="245"/>
      <c r="K36" s="245"/>
      <c r="L36" s="245"/>
      <c r="M36" s="245"/>
      <c r="N36" s="245"/>
      <c r="O36" s="245"/>
      <c r="P36" s="245"/>
      <c r="Q36" s="245"/>
      <c r="R36" s="245"/>
      <c r="S36" s="245"/>
      <c r="T36" s="245"/>
      <c r="U36" s="245"/>
      <c r="V36" s="245"/>
      <c r="W36" s="245"/>
      <c r="X36" s="245"/>
      <c r="Y36" s="245"/>
      <c r="Z36" s="245"/>
      <c r="AA36" s="245"/>
      <c r="AB36" s="245"/>
      <c r="AC36" s="245"/>
    </row>
    <row r="37" spans="1:30" ht="15" customHeight="1">
      <c r="A37" s="114"/>
      <c r="B37" s="114"/>
      <c r="C37" s="114"/>
      <c r="D37" s="114"/>
      <c r="E37" s="114"/>
      <c r="F37" s="114"/>
      <c r="G37" s="114"/>
      <c r="H37" s="248"/>
      <c r="I37" s="248"/>
      <c r="J37" s="248"/>
      <c r="K37" s="248"/>
      <c r="L37" s="248"/>
      <c r="M37" s="115"/>
      <c r="N37" s="115"/>
      <c r="O37" s="115"/>
      <c r="P37" s="115"/>
      <c r="Q37" s="115"/>
      <c r="R37" s="115"/>
      <c r="S37" s="116"/>
      <c r="T37" s="116"/>
      <c r="U37" s="116"/>
      <c r="V37" s="116"/>
      <c r="W37" s="116"/>
      <c r="X37" s="116"/>
      <c r="Y37" s="116"/>
      <c r="Z37" s="116"/>
      <c r="AA37" s="116"/>
      <c r="AB37" s="116"/>
      <c r="AC37" s="116"/>
      <c r="AD37" s="117"/>
    </row>
  </sheetData>
  <sheetProtection/>
  <mergeCells count="38">
    <mergeCell ref="H33:AC33"/>
    <mergeCell ref="H34:AC34"/>
    <mergeCell ref="I35:K35"/>
    <mergeCell ref="H36:AC36"/>
    <mergeCell ref="H37:L37"/>
    <mergeCell ref="H26:AC26"/>
    <mergeCell ref="H27:L27"/>
    <mergeCell ref="H29:AC29"/>
    <mergeCell ref="I30:K30"/>
    <mergeCell ref="H31:AC31"/>
    <mergeCell ref="I15:K15"/>
    <mergeCell ref="H32:L32"/>
    <mergeCell ref="H17:L17"/>
    <mergeCell ref="H19:AC19"/>
    <mergeCell ref="I20:K20"/>
    <mergeCell ref="H21:AC21"/>
    <mergeCell ref="H22:L22"/>
    <mergeCell ref="H23:AC23"/>
    <mergeCell ref="H7:L7"/>
    <mergeCell ref="X1:AC1"/>
    <mergeCell ref="H8:AC8"/>
    <mergeCell ref="H12:L12"/>
    <mergeCell ref="H14:AC14"/>
    <mergeCell ref="H28:AC28"/>
    <mergeCell ref="H24:AC24"/>
    <mergeCell ref="I25:K25"/>
    <mergeCell ref="H18:AC18"/>
    <mergeCell ref="H13:AC13"/>
    <mergeCell ref="A1:R1"/>
    <mergeCell ref="H16:AC16"/>
    <mergeCell ref="I10:K10"/>
    <mergeCell ref="H11:AC11"/>
    <mergeCell ref="H9:AC9"/>
    <mergeCell ref="H2:AC2"/>
    <mergeCell ref="H3:AC3"/>
    <mergeCell ref="H4:AC4"/>
    <mergeCell ref="I5:K5"/>
    <mergeCell ref="H6:AC6"/>
  </mergeCells>
  <printOptions/>
  <pageMargins left="0.7874015748031497" right="0.7874015748031497" top="0" bottom="0" header="0.5118110236220472" footer="0.5118110236220472"/>
  <pageSetup blackAndWhite="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row>
    <row r="2" spans="1:33" ht="16.5" customHeight="1">
      <c r="A2" s="250"/>
      <c r="B2" s="250"/>
      <c r="C2" s="250"/>
      <c r="D2" s="250"/>
      <c r="E2" s="250"/>
      <c r="F2" s="250"/>
      <c r="G2" s="250"/>
      <c r="H2" s="250"/>
      <c r="I2" s="250"/>
      <c r="J2" s="250"/>
      <c r="K2" s="250"/>
      <c r="L2" s="250"/>
      <c r="M2" s="250"/>
      <c r="N2" s="250"/>
      <c r="O2" s="250"/>
      <c r="P2" s="250"/>
      <c r="Q2" s="250"/>
      <c r="R2" s="250"/>
      <c r="S2" s="250"/>
      <c r="T2" s="250"/>
      <c r="U2" s="250"/>
      <c r="V2" s="250" t="s">
        <v>2</v>
      </c>
      <c r="W2" s="250"/>
      <c r="X2" s="254"/>
      <c r="Y2" s="254"/>
      <c r="Z2" s="3" t="s">
        <v>1</v>
      </c>
      <c r="AA2" s="254"/>
      <c r="AB2" s="254"/>
      <c r="AC2" s="3" t="s">
        <v>39</v>
      </c>
      <c r="AD2" s="254"/>
      <c r="AE2" s="254"/>
      <c r="AF2" s="3" t="s">
        <v>40</v>
      </c>
      <c r="AG2" s="2"/>
    </row>
    <row r="3" spans="1:33" ht="16.5" customHeight="1">
      <c r="A3" s="250"/>
      <c r="B3" s="250"/>
      <c r="C3" s="250" t="e">
        <f>CONCATENATE(#REF!,#REF!)</f>
        <v>#REF!</v>
      </c>
      <c r="D3" s="250"/>
      <c r="E3" s="250"/>
      <c r="F3" s="250"/>
      <c r="G3" s="250"/>
      <c r="H3" s="250"/>
      <c r="I3" s="250"/>
      <c r="J3" s="250"/>
      <c r="K3" s="250"/>
      <c r="L3" s="250"/>
      <c r="M3" s="250"/>
      <c r="N3" s="250"/>
      <c r="O3" s="250"/>
      <c r="P3" s="250"/>
      <c r="Q3" s="2" t="s">
        <v>38</v>
      </c>
      <c r="R3" s="250"/>
      <c r="S3" s="250"/>
      <c r="T3" s="250"/>
      <c r="U3" s="250"/>
      <c r="V3" s="250"/>
      <c r="W3" s="250"/>
      <c r="X3" s="250"/>
      <c r="Y3" s="250"/>
      <c r="Z3" s="250"/>
      <c r="AA3" s="250"/>
      <c r="AB3" s="250"/>
      <c r="AC3" s="250"/>
      <c r="AD3" s="250"/>
      <c r="AE3" s="250"/>
      <c r="AF3" s="250"/>
      <c r="AG3" s="250"/>
    </row>
    <row r="4" spans="1:33" ht="16.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row>
    <row r="5" spans="1:33" ht="16.5" customHeight="1">
      <c r="A5" s="250"/>
      <c r="B5" s="250"/>
      <c r="C5" s="250"/>
      <c r="D5" s="250"/>
      <c r="E5" s="250"/>
      <c r="F5" s="250"/>
      <c r="G5" s="250"/>
      <c r="H5" s="250"/>
      <c r="I5" s="250"/>
      <c r="J5" s="250"/>
      <c r="K5" s="250"/>
      <c r="L5" s="250"/>
      <c r="M5" s="250"/>
      <c r="N5" s="250"/>
      <c r="O5" s="250"/>
      <c r="P5" s="250"/>
      <c r="Q5" s="250"/>
      <c r="R5" s="250"/>
      <c r="S5" s="250"/>
      <c r="T5" s="250"/>
      <c r="U5" s="252" t="s">
        <v>41</v>
      </c>
      <c r="V5" s="252"/>
      <c r="W5" s="252"/>
      <c r="X5" s="252"/>
      <c r="Y5" s="252"/>
      <c r="Z5" s="252"/>
      <c r="AA5" s="252"/>
      <c r="AB5" s="252"/>
      <c r="AC5" s="252"/>
      <c r="AD5" s="252"/>
      <c r="AE5" s="252"/>
      <c r="AF5" s="252"/>
      <c r="AG5" s="2"/>
    </row>
    <row r="6" spans="1:33" ht="16.5" customHeight="1">
      <c r="A6" s="250"/>
      <c r="B6" s="250"/>
      <c r="C6" s="250"/>
      <c r="D6" s="250"/>
      <c r="E6" s="250"/>
      <c r="F6" s="250"/>
      <c r="G6" s="250"/>
      <c r="H6" s="250"/>
      <c r="I6" s="250"/>
      <c r="J6" s="250"/>
      <c r="K6" s="250"/>
      <c r="L6" s="250"/>
      <c r="M6" s="250"/>
      <c r="N6" s="250"/>
      <c r="O6" s="250"/>
      <c r="P6" s="250"/>
      <c r="Q6" s="250"/>
      <c r="R6" s="250"/>
      <c r="S6" s="250"/>
      <c r="T6" s="250"/>
      <c r="U6" s="252" t="s">
        <v>52</v>
      </c>
      <c r="V6" s="252"/>
      <c r="W6" s="252"/>
      <c r="X6" s="252"/>
      <c r="Y6" s="252"/>
      <c r="Z6" s="252"/>
      <c r="AA6" s="252"/>
      <c r="AB6" s="252"/>
      <c r="AC6" s="252"/>
      <c r="AD6" s="252"/>
      <c r="AE6" s="252"/>
      <c r="AF6" s="252"/>
      <c r="AG6" s="2"/>
    </row>
    <row r="7" spans="1:33" ht="16.5" customHeight="1">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row>
    <row r="8" spans="1:33" ht="16.5" customHeight="1">
      <c r="A8" s="2"/>
      <c r="B8" s="2"/>
      <c r="C8" s="250" t="s">
        <v>42</v>
      </c>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
      <c r="AG8" s="2"/>
    </row>
    <row r="9" spans="1:33" ht="16.5" customHeight="1">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row>
    <row r="10" spans="1:33" ht="16.5" customHeight="1">
      <c r="A10" s="250"/>
      <c r="B10" s="250"/>
      <c r="C10" s="250"/>
      <c r="D10" s="250"/>
      <c r="E10" s="250"/>
      <c r="F10" s="250"/>
      <c r="G10" s="250"/>
      <c r="H10" s="250"/>
      <c r="I10" s="250"/>
      <c r="J10" s="250"/>
      <c r="K10" s="250"/>
      <c r="L10" s="250"/>
      <c r="M10" s="250"/>
      <c r="N10" s="250"/>
      <c r="O10" s="250"/>
      <c r="P10" s="250"/>
      <c r="Q10" s="3" t="s">
        <v>43</v>
      </c>
      <c r="R10" s="253"/>
      <c r="S10" s="253"/>
      <c r="T10" s="253"/>
      <c r="U10" s="253"/>
      <c r="V10" s="253"/>
      <c r="W10" s="253"/>
      <c r="X10" s="253"/>
      <c r="Y10" s="253"/>
      <c r="Z10" s="253"/>
      <c r="AA10" s="253"/>
      <c r="AB10" s="253"/>
      <c r="AC10" s="253"/>
      <c r="AD10" s="253"/>
      <c r="AE10" s="253"/>
      <c r="AF10" s="253"/>
      <c r="AG10" s="253"/>
    </row>
    <row r="11" spans="1:33" ht="16.5" customHeight="1">
      <c r="A11" s="2"/>
      <c r="B11" s="251" t="s">
        <v>44</v>
      </c>
      <c r="C11" s="251"/>
      <c r="D11" s="251"/>
      <c r="E11" s="251"/>
      <c r="F11" s="251"/>
      <c r="G11" s="251"/>
      <c r="H11" s="251"/>
      <c r="I11" s="251"/>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row>
    <row r="12" spans="1:33" ht="16.5" customHeight="1">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row>
    <row r="13" spans="1:33" ht="16.5" customHeight="1">
      <c r="A13" s="2"/>
      <c r="B13" s="2" t="s">
        <v>45</v>
      </c>
      <c r="C13" s="2"/>
      <c r="D13" s="2"/>
      <c r="E13" s="2"/>
      <c r="F13" s="2"/>
      <c r="G13" s="2"/>
      <c r="H13" s="2"/>
      <c r="I13" s="251" t="e">
        <f>#REF!</f>
        <v>#REF!</v>
      </c>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
    </row>
    <row r="14" spans="1:33" ht="16.5" customHeight="1">
      <c r="A14" s="2"/>
      <c r="B14" s="2" t="s">
        <v>46</v>
      </c>
      <c r="C14" s="2"/>
      <c r="D14" s="2"/>
      <c r="E14" s="2"/>
      <c r="F14" s="2"/>
      <c r="G14" s="2"/>
      <c r="H14" s="2"/>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
    </row>
    <row r="15" spans="1:33" ht="16.5" customHeight="1">
      <c r="A15" s="2"/>
      <c r="B15" s="2" t="s">
        <v>47</v>
      </c>
      <c r="C15" s="2"/>
      <c r="D15" s="2"/>
      <c r="E15" s="2"/>
      <c r="F15" s="2"/>
      <c r="G15" s="2"/>
      <c r="H15" s="2"/>
      <c r="I15" s="1" t="s">
        <v>101</v>
      </c>
      <c r="J15" s="2"/>
      <c r="K15" s="2" t="s">
        <v>80</v>
      </c>
      <c r="L15" s="251" t="e">
        <f>#REF!</f>
        <v>#REF!</v>
      </c>
      <c r="M15" s="251"/>
      <c r="N15" s="251"/>
      <c r="O15" s="251"/>
      <c r="P15" s="251"/>
      <c r="Q15" s="251"/>
      <c r="R15" s="251"/>
      <c r="S15" s="251"/>
      <c r="T15" s="251"/>
      <c r="U15" s="251"/>
      <c r="V15" s="251"/>
      <c r="W15" s="251"/>
      <c r="X15" s="251"/>
      <c r="Y15" s="251"/>
      <c r="Z15" s="251"/>
      <c r="AA15" s="251"/>
      <c r="AB15" s="251"/>
      <c r="AC15" s="251"/>
      <c r="AD15" s="251"/>
      <c r="AE15" s="251"/>
      <c r="AF15" s="2" t="s">
        <v>75</v>
      </c>
      <c r="AG15" s="2"/>
    </row>
    <row r="16" spans="1:33" ht="16.5" customHeight="1">
      <c r="A16" s="2"/>
      <c r="B16" s="2" t="s">
        <v>48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29</v>
      </c>
      <c r="E17" s="2"/>
      <c r="F17" s="3" t="e">
        <f>#REF!</f>
        <v>#REF!</v>
      </c>
      <c r="G17" s="2" t="s">
        <v>65</v>
      </c>
      <c r="H17" s="2"/>
      <c r="I17" s="3" t="e">
        <f>#REF!</f>
        <v>#REF!</v>
      </c>
      <c r="J17" s="2" t="s">
        <v>49</v>
      </c>
      <c r="K17" s="2"/>
      <c r="L17" s="3" t="e">
        <f>#REF!</f>
        <v>#REF!</v>
      </c>
      <c r="M17" s="2" t="s">
        <v>50</v>
      </c>
      <c r="N17" s="2"/>
      <c r="O17" s="3" t="e">
        <f>#REF!</f>
        <v>#REF!</v>
      </c>
      <c r="P17" s="249" t="s">
        <v>51</v>
      </c>
      <c r="Q17" s="249"/>
      <c r="R17" s="249"/>
      <c r="S17" s="249"/>
      <c r="T17" s="3" t="e">
        <f>#REF!</f>
        <v>#REF!</v>
      </c>
      <c r="U17" s="2" t="s">
        <v>53</v>
      </c>
      <c r="V17" s="2"/>
      <c r="W17" s="2"/>
      <c r="X17" s="2"/>
      <c r="Y17" s="2"/>
      <c r="Z17" s="3" t="e">
        <f>#REF!</f>
        <v>#REF!</v>
      </c>
      <c r="AA17" s="2" t="s">
        <v>54</v>
      </c>
      <c r="AB17" s="2"/>
      <c r="AC17" s="2"/>
      <c r="AD17" s="2"/>
      <c r="AE17" s="2"/>
      <c r="AF17" s="2"/>
      <c r="AG17" s="2"/>
    </row>
    <row r="18" spans="1:33" ht="16.5" customHeight="1">
      <c r="A18" s="2"/>
      <c r="B18" s="2" t="s">
        <v>55</v>
      </c>
      <c r="C18" s="2"/>
      <c r="D18" s="2"/>
      <c r="E18" s="2"/>
      <c r="F18" s="2"/>
      <c r="G18" s="2"/>
      <c r="H18" s="2"/>
      <c r="I18" s="251" t="s">
        <v>67</v>
      </c>
      <c r="J18" s="251"/>
      <c r="K18" s="251"/>
      <c r="L18" s="251"/>
      <c r="M18" s="251"/>
      <c r="N18" s="251"/>
      <c r="O18" s="2" t="s">
        <v>68</v>
      </c>
      <c r="P18" s="252" t="e">
        <f>#REF!</f>
        <v>#REF!</v>
      </c>
      <c r="Q18" s="252"/>
      <c r="R18" s="252"/>
      <c r="S18" s="2" t="s">
        <v>36</v>
      </c>
      <c r="T18" s="2"/>
      <c r="U18" s="2"/>
      <c r="V18" s="2"/>
      <c r="W18" s="2"/>
      <c r="X18" s="2"/>
      <c r="Y18" s="2"/>
      <c r="Z18" s="2"/>
      <c r="AA18" s="2"/>
      <c r="AB18" s="2"/>
      <c r="AC18" s="2"/>
      <c r="AD18" s="2"/>
      <c r="AE18" s="2"/>
      <c r="AF18" s="2"/>
      <c r="AG18" s="2"/>
    </row>
    <row r="19" spans="1:33" ht="16.5" customHeight="1">
      <c r="A19" s="2"/>
      <c r="B19" s="2" t="s">
        <v>56</v>
      </c>
      <c r="C19" s="2"/>
      <c r="D19" s="2"/>
      <c r="E19" s="2"/>
      <c r="F19" s="2"/>
      <c r="G19" s="2"/>
      <c r="H19" s="2"/>
      <c r="I19" s="249" t="s">
        <v>66</v>
      </c>
      <c r="J19" s="249"/>
      <c r="K19" s="249"/>
      <c r="L19" s="249"/>
      <c r="M19" s="249"/>
      <c r="N19" s="249"/>
      <c r="O19" s="2" t="s">
        <v>68</v>
      </c>
      <c r="P19" s="252" t="e">
        <f>#REF!</f>
        <v>#REF!</v>
      </c>
      <c r="Q19" s="252"/>
      <c r="R19" s="252"/>
      <c r="S19" s="2" t="s">
        <v>69</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249" t="s">
        <v>70</v>
      </c>
      <c r="J20" s="249"/>
      <c r="K20" s="249"/>
      <c r="L20" s="249"/>
      <c r="M20" s="249"/>
      <c r="N20" s="249"/>
      <c r="O20" s="2" t="s">
        <v>68</v>
      </c>
      <c r="P20" s="252" t="e">
        <f>#REF!</f>
        <v>#REF!</v>
      </c>
      <c r="Q20" s="252"/>
      <c r="R20" s="252"/>
      <c r="S20" s="2" t="s">
        <v>69</v>
      </c>
      <c r="T20" s="2"/>
      <c r="U20" s="2"/>
      <c r="V20" s="2"/>
      <c r="W20" s="2"/>
      <c r="X20" s="2"/>
      <c r="Y20" s="2"/>
      <c r="Z20" s="2"/>
      <c r="AA20" s="2"/>
      <c r="AB20" s="2"/>
      <c r="AC20" s="2"/>
      <c r="AD20" s="2"/>
      <c r="AE20" s="2"/>
      <c r="AF20" s="2"/>
      <c r="AG20" s="2"/>
    </row>
    <row r="21" spans="1:33" ht="16.5" customHeight="1">
      <c r="A21" s="2"/>
      <c r="B21" s="2" t="s">
        <v>57</v>
      </c>
      <c r="C21" s="2"/>
      <c r="D21" s="2"/>
      <c r="E21" s="2"/>
      <c r="F21" s="2"/>
      <c r="G21" s="2"/>
      <c r="H21" s="2"/>
      <c r="I21" s="3" t="e">
        <f>#REF!</f>
        <v>#REF!</v>
      </c>
      <c r="J21" s="2"/>
      <c r="K21" s="2"/>
      <c r="L21" s="250" t="s">
        <v>71</v>
      </c>
      <c r="M21" s="250"/>
      <c r="N21" s="250"/>
      <c r="O21" s="250"/>
      <c r="P21" s="252" t="e">
        <f>#REF!</f>
        <v>#REF!</v>
      </c>
      <c r="Q21" s="252"/>
      <c r="R21" s="252"/>
      <c r="S21" s="2" t="s">
        <v>34</v>
      </c>
      <c r="T21" s="2"/>
      <c r="U21" s="2"/>
      <c r="V21" s="2"/>
      <c r="W21" s="2"/>
      <c r="X21" s="2"/>
      <c r="Y21" s="2"/>
      <c r="Z21" s="2"/>
      <c r="AA21" s="2"/>
      <c r="AB21" s="2"/>
      <c r="AC21" s="2"/>
      <c r="AD21" s="2"/>
      <c r="AE21" s="2"/>
      <c r="AF21" s="2"/>
      <c r="AG21" s="2"/>
    </row>
    <row r="22" spans="1:33" ht="16.5" customHeight="1">
      <c r="A22" s="2"/>
      <c r="B22" s="2" t="s">
        <v>58</v>
      </c>
      <c r="C22" s="2"/>
      <c r="D22" s="2"/>
      <c r="E22" s="2"/>
      <c r="F22" s="2"/>
      <c r="G22" s="2"/>
      <c r="H22" s="2"/>
      <c r="I22" s="251" t="e">
        <f>#REF!</f>
        <v>#REF!</v>
      </c>
      <c r="J22" s="251"/>
      <c r="K22" s="251"/>
      <c r="L22" s="251"/>
      <c r="M22" s="251"/>
      <c r="N22" s="251"/>
      <c r="O22" s="2" t="s">
        <v>30</v>
      </c>
      <c r="P22" s="252" t="s">
        <v>100</v>
      </c>
      <c r="Q22" s="252"/>
      <c r="R22" s="252"/>
      <c r="S22" s="252" t="e">
        <f>#REF!</f>
        <v>#REF!</v>
      </c>
      <c r="T22" s="252"/>
      <c r="U22" s="252"/>
      <c r="V22" s="252"/>
      <c r="W22" s="252"/>
      <c r="X22" s="252"/>
      <c r="Y22" s="252"/>
      <c r="Z22" s="252"/>
      <c r="AA22" s="2" t="s">
        <v>30</v>
      </c>
      <c r="AB22" s="2"/>
      <c r="AC22" s="2"/>
      <c r="AD22" s="2"/>
      <c r="AE22" s="2"/>
      <c r="AF22" s="2"/>
      <c r="AG22" s="2"/>
    </row>
    <row r="23" spans="1:33" ht="16.5" customHeight="1">
      <c r="A23" s="2"/>
      <c r="B23" s="2" t="s">
        <v>59</v>
      </c>
      <c r="C23" s="2"/>
      <c r="D23" s="2"/>
      <c r="E23" s="2"/>
      <c r="F23" s="2"/>
      <c r="G23" s="2"/>
      <c r="H23" s="2"/>
      <c r="I23" s="249" t="s">
        <v>72</v>
      </c>
      <c r="J23" s="249"/>
      <c r="K23" s="249"/>
      <c r="L23" s="249"/>
      <c r="M23" s="249"/>
      <c r="N23" s="249"/>
      <c r="O23" s="2"/>
      <c r="P23" s="252" t="e">
        <f>#REF!</f>
        <v>#REF!</v>
      </c>
      <c r="Q23" s="252"/>
      <c r="R23" s="252"/>
      <c r="S23" s="2" t="s">
        <v>37</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249" t="s">
        <v>73</v>
      </c>
      <c r="J24" s="249"/>
      <c r="K24" s="249"/>
      <c r="L24" s="249"/>
      <c r="M24" s="249"/>
      <c r="N24" s="249"/>
      <c r="O24" s="2"/>
      <c r="P24" s="252" t="e">
        <f>#REF!</f>
        <v>#REF!</v>
      </c>
      <c r="Q24" s="252"/>
      <c r="R24" s="252"/>
      <c r="S24" s="2" t="s">
        <v>37</v>
      </c>
      <c r="T24" s="2"/>
      <c r="U24" s="2"/>
      <c r="V24" s="2"/>
      <c r="W24" s="2"/>
      <c r="X24" s="2"/>
      <c r="Y24" s="2"/>
      <c r="Z24" s="2"/>
      <c r="AA24" s="2"/>
      <c r="AB24" s="2"/>
      <c r="AC24" s="2"/>
      <c r="AD24" s="2"/>
      <c r="AE24" s="2"/>
      <c r="AF24" s="2"/>
      <c r="AG24" s="2"/>
    </row>
    <row r="25" spans="1:33" ht="16.5" customHeight="1">
      <c r="A25" s="2"/>
      <c r="B25" s="2" t="s">
        <v>60</v>
      </c>
      <c r="C25" s="2"/>
      <c r="D25" s="2"/>
      <c r="E25" s="2"/>
      <c r="F25" s="2" t="s">
        <v>61</v>
      </c>
      <c r="G25" s="2"/>
      <c r="H25" s="2"/>
      <c r="I25" s="251" t="e">
        <f>#REF!</f>
        <v>#REF!</v>
      </c>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
    </row>
    <row r="26" spans="1:33" ht="16.5" customHeight="1">
      <c r="A26" s="2"/>
      <c r="B26" s="2"/>
      <c r="C26" s="2"/>
      <c r="D26" s="2"/>
      <c r="E26" s="2"/>
      <c r="F26" s="2" t="s">
        <v>62</v>
      </c>
      <c r="G26" s="2"/>
      <c r="H26" s="2"/>
      <c r="I26" s="251" t="e">
        <f>#REF!</f>
        <v>#REF!</v>
      </c>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
    </row>
    <row r="27" spans="1:33" ht="16.5" customHeight="1">
      <c r="A27" s="2"/>
      <c r="B27" s="2" t="s">
        <v>63</v>
      </c>
      <c r="C27" s="2"/>
      <c r="D27" s="2"/>
      <c r="E27" s="2"/>
      <c r="F27" s="2" t="s">
        <v>62</v>
      </c>
      <c r="G27" s="2"/>
      <c r="H27" s="2"/>
      <c r="I27" s="251" t="e">
        <f>#REF!</f>
        <v>#REF!</v>
      </c>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
    </row>
    <row r="28" spans="1:33" ht="16.5" customHeight="1">
      <c r="A28" s="2"/>
      <c r="B28" s="2"/>
      <c r="C28" s="2"/>
      <c r="D28" s="2"/>
      <c r="E28" s="2"/>
      <c r="F28" s="2" t="s">
        <v>64</v>
      </c>
      <c r="G28" s="2"/>
      <c r="H28" s="2"/>
      <c r="I28" s="4" t="s">
        <v>74</v>
      </c>
      <c r="J28" s="250" t="e">
        <f>#REF!</f>
        <v>#REF!</v>
      </c>
      <c r="K28" s="250"/>
      <c r="L28" s="250"/>
      <c r="M28" s="2" t="s">
        <v>75</v>
      </c>
      <c r="N28" s="2" t="s">
        <v>76</v>
      </c>
      <c r="O28" s="2"/>
      <c r="P28" s="3"/>
      <c r="Q28" s="3"/>
      <c r="R28" s="3"/>
      <c r="S28" s="4" t="s">
        <v>80</v>
      </c>
      <c r="T28" s="250" t="e">
        <f>#REF!</f>
        <v>#REF!</v>
      </c>
      <c r="U28" s="250"/>
      <c r="V28" s="250"/>
      <c r="W28" s="5" t="s">
        <v>75</v>
      </c>
      <c r="X28" s="2" t="s">
        <v>81</v>
      </c>
      <c r="Y28" s="3"/>
      <c r="Z28" s="3"/>
      <c r="AA28" s="3"/>
      <c r="AB28" s="3" t="s">
        <v>33</v>
      </c>
      <c r="AC28" s="255" t="e">
        <f>#REF!</f>
        <v>#REF!</v>
      </c>
      <c r="AD28" s="250"/>
      <c r="AE28" s="250"/>
      <c r="AF28" s="3" t="s">
        <v>3</v>
      </c>
      <c r="AG28" s="2"/>
    </row>
    <row r="29" spans="1:33" ht="16.5" customHeight="1">
      <c r="A29" s="2"/>
      <c r="B29" s="252" t="s">
        <v>82</v>
      </c>
      <c r="C29" s="252"/>
      <c r="D29" s="252"/>
      <c r="E29" s="252"/>
      <c r="F29" s="252"/>
      <c r="G29" s="25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77</v>
      </c>
      <c r="J30" s="250" t="e">
        <f>#REF!</f>
        <v>#REF!</v>
      </c>
      <c r="K30" s="250"/>
      <c r="L30" s="250"/>
      <c r="M30" s="2" t="s">
        <v>75</v>
      </c>
      <c r="N30" s="2" t="s">
        <v>78</v>
      </c>
      <c r="O30" s="2"/>
      <c r="P30" s="2"/>
      <c r="Q30" s="2"/>
      <c r="R30" s="2"/>
      <c r="S30" s="4" t="s">
        <v>77</v>
      </c>
      <c r="T30" s="250" t="e">
        <f>#REF!</f>
        <v>#REF!</v>
      </c>
      <c r="U30" s="250"/>
      <c r="V30" s="250"/>
      <c r="W30" s="2" t="s">
        <v>75</v>
      </c>
      <c r="X30" s="251" t="s">
        <v>79</v>
      </c>
      <c r="Y30" s="251"/>
      <c r="Z30" s="251"/>
      <c r="AA30" s="251"/>
      <c r="AB30" s="2" t="s">
        <v>33</v>
      </c>
      <c r="AC30" s="255" t="e">
        <f>#REF!</f>
        <v>#REF!</v>
      </c>
      <c r="AD30" s="250"/>
      <c r="AE30" s="250"/>
      <c r="AF30" s="2" t="s">
        <v>3</v>
      </c>
      <c r="AG30" s="2"/>
    </row>
    <row r="31" spans="1:33" ht="16.5" customHeight="1">
      <c r="A31" s="2"/>
      <c r="B31" s="252" t="s">
        <v>83</v>
      </c>
      <c r="C31" s="252"/>
      <c r="D31" s="252"/>
      <c r="E31" s="252"/>
      <c r="F31" s="252"/>
      <c r="G31" s="252"/>
      <c r="H31" s="2"/>
      <c r="I31" s="251" t="e">
        <f>#REF!</f>
        <v>#REF!</v>
      </c>
      <c r="J31" s="251"/>
      <c r="K31" s="251"/>
      <c r="L31" s="251"/>
      <c r="M31" s="251"/>
      <c r="N31" s="251"/>
      <c r="O31" s="2"/>
      <c r="P31" s="2"/>
      <c r="Q31" s="2"/>
      <c r="R31" s="2"/>
      <c r="S31" s="2"/>
      <c r="T31" s="2"/>
      <c r="U31" s="2"/>
      <c r="V31" s="2"/>
      <c r="W31" s="2"/>
      <c r="X31" s="2"/>
      <c r="Y31" s="2"/>
      <c r="Z31" s="2"/>
      <c r="AA31" s="2"/>
      <c r="AB31" s="2"/>
      <c r="AC31" s="2"/>
      <c r="AD31" s="2"/>
      <c r="AE31" s="2"/>
      <c r="AF31" s="2"/>
      <c r="AG31" s="2"/>
    </row>
    <row r="32" spans="1:33" ht="16.5" customHeight="1">
      <c r="A32" s="2"/>
      <c r="B32" s="252" t="s">
        <v>84</v>
      </c>
      <c r="C32" s="252"/>
      <c r="D32" s="252"/>
      <c r="E32" s="252"/>
      <c r="F32" s="252"/>
      <c r="G32" s="252"/>
      <c r="H32" s="2"/>
      <c r="I32" s="251" t="e">
        <f>#REF!</f>
        <v>#REF!</v>
      </c>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
    </row>
    <row r="33" spans="1:33" ht="16.5" customHeight="1">
      <c r="A33" s="2"/>
      <c r="B33" s="252" t="s">
        <v>85</v>
      </c>
      <c r="C33" s="252"/>
      <c r="D33" s="252"/>
      <c r="E33" s="252"/>
      <c r="F33" s="252"/>
      <c r="G33" s="252"/>
      <c r="H33" s="2"/>
      <c r="I33" s="256" t="e">
        <f>#REF!</f>
        <v>#REF!</v>
      </c>
      <c r="J33" s="249"/>
      <c r="K33" s="249"/>
      <c r="L33" s="249"/>
      <c r="M33" s="249"/>
      <c r="N33" s="249"/>
      <c r="O33" s="249"/>
      <c r="P33" s="5"/>
      <c r="Q33" s="2"/>
      <c r="R33" s="2"/>
      <c r="S33" s="2"/>
      <c r="T33" s="2"/>
      <c r="U33" s="2"/>
      <c r="V33" s="2"/>
      <c r="W33" s="2"/>
      <c r="X33" s="2"/>
      <c r="Y33" s="2"/>
      <c r="Z33" s="2"/>
      <c r="AA33" s="2"/>
      <c r="AB33" s="2"/>
      <c r="AC33" s="2"/>
      <c r="AD33" s="2"/>
      <c r="AE33" s="2"/>
      <c r="AF33" s="2"/>
      <c r="AG33" s="2"/>
    </row>
    <row r="34" spans="1:33" ht="16.5" customHeight="1">
      <c r="A34" s="2"/>
      <c r="B34" s="2" t="s">
        <v>86</v>
      </c>
      <c r="C34" s="2"/>
      <c r="D34" s="2"/>
      <c r="E34" s="2"/>
      <c r="F34" s="2"/>
      <c r="G34" s="2"/>
      <c r="H34" s="2"/>
      <c r="I34" s="251" t="s">
        <v>2</v>
      </c>
      <c r="J34" s="251"/>
      <c r="K34" s="250" t="e">
        <f>#REF!</f>
        <v>#REF!</v>
      </c>
      <c r="L34" s="250"/>
      <c r="M34" s="2" t="s">
        <v>1</v>
      </c>
      <c r="N34" s="250" t="e">
        <f>#REF!</f>
        <v>#REF!</v>
      </c>
      <c r="O34" s="250"/>
      <c r="P34" s="2" t="s">
        <v>39</v>
      </c>
      <c r="Q34" s="250" t="e">
        <f>#REF!</f>
        <v>#REF!</v>
      </c>
      <c r="R34" s="250"/>
      <c r="S34" s="2" t="s">
        <v>0</v>
      </c>
      <c r="T34" s="2"/>
      <c r="U34" s="2"/>
      <c r="V34" s="2"/>
      <c r="W34" s="2"/>
      <c r="X34" s="2"/>
      <c r="Y34" s="2"/>
      <c r="Z34" s="2"/>
      <c r="AA34" s="2"/>
      <c r="AB34" s="2"/>
      <c r="AC34" s="2"/>
      <c r="AD34" s="2"/>
      <c r="AE34" s="2"/>
      <c r="AF34" s="2"/>
      <c r="AG34" s="2"/>
    </row>
    <row r="35" spans="1:33" ht="16.5" customHeight="1">
      <c r="A35" s="2"/>
      <c r="B35" s="2" t="s">
        <v>87</v>
      </c>
      <c r="C35" s="2"/>
      <c r="D35" s="2"/>
      <c r="E35" s="2"/>
      <c r="F35" s="2"/>
      <c r="G35" s="2"/>
      <c r="H35" s="2"/>
      <c r="I35" s="251" t="s">
        <v>2</v>
      </c>
      <c r="J35" s="251"/>
      <c r="K35" s="250" t="e">
        <f>#REF!</f>
        <v>#REF!</v>
      </c>
      <c r="L35" s="250"/>
      <c r="M35" s="2" t="s">
        <v>1</v>
      </c>
      <c r="N35" s="250" t="e">
        <f>#REF!</f>
        <v>#REF!</v>
      </c>
      <c r="O35" s="250"/>
      <c r="P35" s="2" t="s">
        <v>39</v>
      </c>
      <c r="Q35" s="250" t="e">
        <f>#REF!</f>
        <v>#REF!</v>
      </c>
      <c r="R35" s="250"/>
      <c r="S35" s="2" t="s">
        <v>0</v>
      </c>
      <c r="T35" s="2"/>
      <c r="U35" s="2"/>
      <c r="V35" s="2"/>
      <c r="W35" s="2"/>
      <c r="X35" s="2"/>
      <c r="Y35" s="2"/>
      <c r="Z35" s="2"/>
      <c r="AA35" s="2"/>
      <c r="AB35" s="2"/>
      <c r="AC35" s="2"/>
      <c r="AD35" s="2"/>
      <c r="AE35" s="2"/>
      <c r="AF35" s="2"/>
      <c r="AG35" s="2"/>
    </row>
    <row r="36" spans="1:33" ht="16.5" customHeight="1">
      <c r="A36" s="2"/>
      <c r="B36" s="2" t="s">
        <v>88</v>
      </c>
      <c r="C36" s="2"/>
      <c r="D36" s="2"/>
      <c r="E36" s="2"/>
      <c r="F36" s="2"/>
      <c r="G36" s="2"/>
      <c r="H36" s="2"/>
      <c r="I36" s="251" t="s">
        <v>2</v>
      </c>
      <c r="J36" s="251"/>
      <c r="K36" s="250" t="e">
        <f>#REF!</f>
        <v>#REF!</v>
      </c>
      <c r="L36" s="250"/>
      <c r="M36" s="2" t="s">
        <v>1</v>
      </c>
      <c r="N36" s="250" t="e">
        <f>#REF!</f>
        <v>#REF!</v>
      </c>
      <c r="O36" s="250"/>
      <c r="P36" s="2" t="s">
        <v>39</v>
      </c>
      <c r="Q36" s="250" t="e">
        <f>#REF!</f>
        <v>#REF!</v>
      </c>
      <c r="R36" s="250"/>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89</v>
      </c>
      <c r="O40" s="2"/>
      <c r="P40" s="2"/>
      <c r="Q40" s="2" t="s">
        <v>90</v>
      </c>
      <c r="R40" s="2"/>
      <c r="S40" s="2"/>
      <c r="T40" s="2"/>
      <c r="U40" s="2" t="s">
        <v>91</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92</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93</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96</v>
      </c>
      <c r="V43" s="2"/>
      <c r="W43" s="2" t="s">
        <v>97</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94</v>
      </c>
      <c r="V44" s="6"/>
      <c r="W44" s="6" t="s">
        <v>98</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95</v>
      </c>
      <c r="V45" s="6"/>
      <c r="W45" s="6"/>
      <c r="X45" s="7" t="s">
        <v>99</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Q35:R35"/>
    <mergeCell ref="Q36:R36"/>
    <mergeCell ref="P22:R22"/>
    <mergeCell ref="S22:Z22"/>
    <mergeCell ref="T28:V28"/>
    <mergeCell ref="T30:V30"/>
    <mergeCell ref="I25:AF25"/>
    <mergeCell ref="I26:AF26"/>
    <mergeCell ref="I27:AF27"/>
    <mergeCell ref="I23:N23"/>
    <mergeCell ref="I22:N22"/>
    <mergeCell ref="I13:AF13"/>
    <mergeCell ref="I14:AF14"/>
    <mergeCell ref="I20:N20"/>
    <mergeCell ref="P20:R20"/>
    <mergeCell ref="L21:O21"/>
    <mergeCell ref="N34:O34"/>
    <mergeCell ref="N35:O35"/>
    <mergeCell ref="N36:O36"/>
    <mergeCell ref="J30:L30"/>
    <mergeCell ref="I35:J35"/>
    <mergeCell ref="I36:J36"/>
    <mergeCell ref="K34:L34"/>
    <mergeCell ref="K35:L35"/>
    <mergeCell ref="K36:L36"/>
    <mergeCell ref="J28:L28"/>
    <mergeCell ref="B29:G29"/>
    <mergeCell ref="I34:J34"/>
    <mergeCell ref="Q34:R34"/>
    <mergeCell ref="B33:G33"/>
    <mergeCell ref="I31:N31"/>
    <mergeCell ref="I32:AF32"/>
    <mergeCell ref="I33:O33"/>
    <mergeCell ref="B31:G31"/>
    <mergeCell ref="AC28:AE28"/>
    <mergeCell ref="A5:T5"/>
    <mergeCell ref="A6:T6"/>
    <mergeCell ref="X30:AA30"/>
    <mergeCell ref="B32:G32"/>
    <mergeCell ref="L15:AE15"/>
    <mergeCell ref="AC30:AE30"/>
    <mergeCell ref="P23:R23"/>
    <mergeCell ref="P24:R24"/>
    <mergeCell ref="U5:AF5"/>
    <mergeCell ref="U6:AF6"/>
    <mergeCell ref="A1:AG1"/>
    <mergeCell ref="A2:U2"/>
    <mergeCell ref="A3:B3"/>
    <mergeCell ref="R3:AG3"/>
    <mergeCell ref="AA2:AB2"/>
    <mergeCell ref="AD2:AE2"/>
    <mergeCell ref="C3:P3"/>
    <mergeCell ref="V2:W2"/>
    <mergeCell ref="X2:Y2"/>
    <mergeCell ref="C8:AE8"/>
    <mergeCell ref="P21:R21"/>
    <mergeCell ref="P17:S17"/>
    <mergeCell ref="A12:AG12"/>
    <mergeCell ref="I19:N19"/>
    <mergeCell ref="I18:N18"/>
    <mergeCell ref="I24:N24"/>
    <mergeCell ref="A4:AG4"/>
    <mergeCell ref="A10:P10"/>
    <mergeCell ref="B11:I11"/>
    <mergeCell ref="J11:AG11"/>
    <mergeCell ref="A7:AG7"/>
    <mergeCell ref="A9:AG9"/>
    <mergeCell ref="P18:R18"/>
    <mergeCell ref="P19:R19"/>
    <mergeCell ref="R10:AG10"/>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TKC</dc:creator>
  <cp:keywords/>
  <dc:description/>
  <cp:lastModifiedBy>Fukunaga</cp:lastModifiedBy>
  <cp:lastPrinted>2022-03-18T05:31:02Z</cp:lastPrinted>
  <dcterms:created xsi:type="dcterms:W3CDTF">2001-11-01T04:39:45Z</dcterms:created>
  <dcterms:modified xsi:type="dcterms:W3CDTF">2022-03-22T02:26:22Z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